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as-raifo10\Desktop\отчет об исполнении 127 район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ГР'!$FJ$349</definedName>
  </definedNames>
  <calcPr calcId="152511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EE33" i="1"/>
  <c r="ET33" i="1"/>
  <c r="EE34" i="1"/>
  <c r="ET34" i="1"/>
  <c r="EE35" i="1"/>
  <c r="ET35" i="1"/>
  <c r="EE36" i="1"/>
  <c r="ET36" i="1"/>
  <c r="EE37" i="1"/>
  <c r="ET37" i="1"/>
  <c r="EE38" i="1"/>
  <c r="ET38" i="1"/>
  <c r="EE39" i="1"/>
  <c r="ET39" i="1"/>
  <c r="EE40" i="1"/>
  <c r="ET40" i="1"/>
  <c r="EE41" i="1"/>
  <c r="ET41" i="1"/>
  <c r="EE42" i="1"/>
  <c r="ET42" i="1"/>
  <c r="EE43" i="1"/>
  <c r="ET43" i="1"/>
  <c r="EE44" i="1"/>
  <c r="ET44" i="1"/>
  <c r="EE45" i="1"/>
  <c r="ET45" i="1"/>
  <c r="EE46" i="1"/>
  <c r="ET46" i="1"/>
  <c r="EE47" i="1"/>
  <c r="ET47" i="1"/>
  <c r="EE48" i="1"/>
  <c r="ET48" i="1"/>
  <c r="EE49" i="1"/>
  <c r="ET49" i="1"/>
  <c r="EE50" i="1"/>
  <c r="ET50" i="1"/>
  <c r="EE51" i="1"/>
  <c r="ET51" i="1"/>
  <c r="EE52" i="1"/>
  <c r="ET52" i="1"/>
  <c r="EE53" i="1"/>
  <c r="ET53" i="1"/>
  <c r="EE54" i="1"/>
  <c r="ET54" i="1"/>
  <c r="EE55" i="1"/>
  <c r="ET55" i="1"/>
  <c r="EE56" i="1"/>
  <c r="ET56" i="1"/>
  <c r="EE57" i="1"/>
  <c r="ET57" i="1"/>
  <c r="EE58" i="1"/>
  <c r="ET58" i="1"/>
  <c r="EE59" i="1"/>
  <c r="ET59" i="1"/>
  <c r="EE60" i="1"/>
  <c r="ET60" i="1"/>
  <c r="EE61" i="1"/>
  <c r="ET61" i="1"/>
  <c r="EE62" i="1"/>
  <c r="ET62" i="1"/>
  <c r="EE63" i="1"/>
  <c r="ET63" i="1"/>
  <c r="EE64" i="1"/>
  <c r="ET64" i="1"/>
  <c r="EE65" i="1"/>
  <c r="ET65" i="1"/>
  <c r="EE66" i="1"/>
  <c r="ET66" i="1"/>
  <c r="EE67" i="1"/>
  <c r="ET67" i="1"/>
  <c r="EE68" i="1"/>
  <c r="ET68" i="1"/>
  <c r="EE69" i="1"/>
  <c r="ET69" i="1"/>
  <c r="EE70" i="1"/>
  <c r="ET70" i="1"/>
  <c r="EE71" i="1"/>
  <c r="ET71" i="1"/>
  <c r="EE72" i="1"/>
  <c r="ET72" i="1"/>
  <c r="EE73" i="1"/>
  <c r="ET73" i="1"/>
  <c r="EE74" i="1"/>
  <c r="ET74" i="1"/>
  <c r="EE75" i="1"/>
  <c r="ET75" i="1"/>
  <c r="EE76" i="1"/>
  <c r="ET76" i="1"/>
  <c r="EE77" i="1"/>
  <c r="ET77" i="1"/>
  <c r="EE78" i="1"/>
  <c r="ET78" i="1"/>
  <c r="EE79" i="1"/>
  <c r="ET79" i="1"/>
  <c r="EE80" i="1"/>
  <c r="ET80" i="1"/>
  <c r="DX95" i="1"/>
  <c r="EK95" i="1"/>
  <c r="EX95" i="1"/>
  <c r="DX96" i="1"/>
  <c r="EK96" i="1" s="1"/>
  <c r="DX97" i="1"/>
  <c r="EK97" i="1"/>
  <c r="EX97" i="1"/>
  <c r="DX98" i="1"/>
  <c r="EK98" i="1" s="1"/>
  <c r="EX98" i="1"/>
  <c r="DX99" i="1"/>
  <c r="EK99" i="1"/>
  <c r="EX99" i="1"/>
  <c r="DX100" i="1"/>
  <c r="EK100" i="1" s="1"/>
  <c r="DX101" i="1"/>
  <c r="EK101" i="1"/>
  <c r="EX101" i="1"/>
  <c r="DX102" i="1"/>
  <c r="EK102" i="1" s="1"/>
  <c r="EX102" i="1"/>
  <c r="DX103" i="1"/>
  <c r="EK103" i="1"/>
  <c r="EX103" i="1"/>
  <c r="DX104" i="1"/>
  <c r="EK104" i="1" s="1"/>
  <c r="DX105" i="1"/>
  <c r="EK105" i="1"/>
  <c r="EX105" i="1"/>
  <c r="DX106" i="1"/>
  <c r="EK106" i="1" s="1"/>
  <c r="EX106" i="1"/>
  <c r="DX107" i="1"/>
  <c r="EK107" i="1"/>
  <c r="EX107" i="1"/>
  <c r="DX108" i="1"/>
  <c r="EK108" i="1" s="1"/>
  <c r="DX109" i="1"/>
  <c r="EK109" i="1"/>
  <c r="EX109" i="1"/>
  <c r="DX110" i="1"/>
  <c r="EK110" i="1" s="1"/>
  <c r="EX110" i="1"/>
  <c r="DX111" i="1"/>
  <c r="EK111" i="1"/>
  <c r="EX111" i="1"/>
  <c r="DX112" i="1"/>
  <c r="EK112" i="1" s="1"/>
  <c r="DX113" i="1"/>
  <c r="EK113" i="1"/>
  <c r="EX113" i="1"/>
  <c r="DX114" i="1"/>
  <c r="EK114" i="1" s="1"/>
  <c r="EX114" i="1"/>
  <c r="DX115" i="1"/>
  <c r="EK115" i="1"/>
  <c r="EX115" i="1"/>
  <c r="DX116" i="1"/>
  <c r="EK116" i="1" s="1"/>
  <c r="DX117" i="1"/>
  <c r="EK117" i="1"/>
  <c r="EX117" i="1"/>
  <c r="DX118" i="1"/>
  <c r="EK118" i="1" s="1"/>
  <c r="EX118" i="1"/>
  <c r="DX119" i="1"/>
  <c r="EK119" i="1"/>
  <c r="EX119" i="1"/>
  <c r="DX120" i="1"/>
  <c r="EK120" i="1" s="1"/>
  <c r="DX121" i="1"/>
  <c r="EK121" i="1"/>
  <c r="EX121" i="1"/>
  <c r="DX122" i="1"/>
  <c r="EK122" i="1" s="1"/>
  <c r="EX122" i="1"/>
  <c r="DX123" i="1"/>
  <c r="EK123" i="1"/>
  <c r="EX123" i="1"/>
  <c r="DX124" i="1"/>
  <c r="EK124" i="1" s="1"/>
  <c r="DX125" i="1"/>
  <c r="EK125" i="1"/>
  <c r="EX125" i="1"/>
  <c r="DX126" i="1"/>
  <c r="EK126" i="1" s="1"/>
  <c r="EX126" i="1"/>
  <c r="DX127" i="1"/>
  <c r="EK127" i="1"/>
  <c r="EX127" i="1"/>
  <c r="DX128" i="1"/>
  <c r="EK128" i="1" s="1"/>
  <c r="DX129" i="1"/>
  <c r="EK129" i="1"/>
  <c r="EX129" i="1"/>
  <c r="DX130" i="1"/>
  <c r="EK130" i="1" s="1"/>
  <c r="EX130" i="1"/>
  <c r="DX131" i="1"/>
  <c r="EK131" i="1"/>
  <c r="EX131" i="1"/>
  <c r="DX132" i="1"/>
  <c r="EK132" i="1" s="1"/>
  <c r="DX133" i="1"/>
  <c r="EK133" i="1"/>
  <c r="EX133" i="1"/>
  <c r="DX134" i="1"/>
  <c r="EK134" i="1" s="1"/>
  <c r="EX134" i="1"/>
  <c r="DX135" i="1"/>
  <c r="EK135" i="1"/>
  <c r="EX135" i="1"/>
  <c r="DX136" i="1"/>
  <c r="EK136" i="1" s="1"/>
  <c r="DX137" i="1"/>
  <c r="EK137" i="1"/>
  <c r="EX137" i="1"/>
  <c r="DX138" i="1"/>
  <c r="EK138" i="1" s="1"/>
  <c r="EX138" i="1"/>
  <c r="DX139" i="1"/>
  <c r="EK139" i="1"/>
  <c r="EX139" i="1"/>
  <c r="DX140" i="1"/>
  <c r="EK140" i="1" s="1"/>
  <c r="DX141" i="1"/>
  <c r="EK141" i="1"/>
  <c r="EX141" i="1"/>
  <c r="DX142" i="1"/>
  <c r="EK142" i="1" s="1"/>
  <c r="EX142" i="1"/>
  <c r="DX143" i="1"/>
  <c r="EK143" i="1"/>
  <c r="EX143" i="1"/>
  <c r="DX144" i="1"/>
  <c r="EK144" i="1" s="1"/>
  <c r="DX145" i="1"/>
  <c r="EK145" i="1"/>
  <c r="EX145" i="1"/>
  <c r="DX146" i="1"/>
  <c r="EK146" i="1" s="1"/>
  <c r="EX146" i="1"/>
  <c r="DX147" i="1"/>
  <c r="EK147" i="1"/>
  <c r="EX147" i="1"/>
  <c r="DX148" i="1"/>
  <c r="EK148" i="1" s="1"/>
  <c r="DX149" i="1"/>
  <c r="EK149" i="1"/>
  <c r="EX149" i="1"/>
  <c r="DX150" i="1"/>
  <c r="EK150" i="1" s="1"/>
  <c r="EX150" i="1"/>
  <c r="DX151" i="1"/>
  <c r="EK151" i="1"/>
  <c r="EX151" i="1"/>
  <c r="DX152" i="1"/>
  <c r="EK152" i="1" s="1"/>
  <c r="DX153" i="1"/>
  <c r="EK153" i="1"/>
  <c r="EX153" i="1"/>
  <c r="DX154" i="1"/>
  <c r="EK154" i="1" s="1"/>
  <c r="EX154" i="1"/>
  <c r="DX155" i="1"/>
  <c r="EK155" i="1"/>
  <c r="EX155" i="1"/>
  <c r="DX156" i="1"/>
  <c r="EK156" i="1" s="1"/>
  <c r="DX157" i="1"/>
  <c r="EK157" i="1"/>
  <c r="EX157" i="1"/>
  <c r="DX158" i="1"/>
  <c r="EK158" i="1" s="1"/>
  <c r="EX158" i="1"/>
  <c r="DX159" i="1"/>
  <c r="EK159" i="1"/>
  <c r="EX159" i="1"/>
  <c r="DX160" i="1"/>
  <c r="EK160" i="1" s="1"/>
  <c r="DX161" i="1"/>
  <c r="EK161" i="1"/>
  <c r="EX161" i="1"/>
  <c r="DX162" i="1"/>
  <c r="EK162" i="1" s="1"/>
  <c r="EX162" i="1"/>
  <c r="DX163" i="1"/>
  <c r="EK163" i="1"/>
  <c r="EX163" i="1"/>
  <c r="DX164" i="1"/>
  <c r="EK164" i="1" s="1"/>
  <c r="DX165" i="1"/>
  <c r="EK165" i="1"/>
  <c r="EX165" i="1"/>
  <c r="DX166" i="1"/>
  <c r="EK166" i="1" s="1"/>
  <c r="EX166" i="1"/>
  <c r="DX167" i="1"/>
  <c r="EK167" i="1"/>
  <c r="EX167" i="1"/>
  <c r="DX168" i="1"/>
  <c r="EK168" i="1" s="1"/>
  <c r="DX169" i="1"/>
  <c r="EK169" i="1"/>
  <c r="EX169" i="1"/>
  <c r="DX170" i="1"/>
  <c r="EK170" i="1" s="1"/>
  <c r="EX170" i="1"/>
  <c r="DX171" i="1"/>
  <c r="EK171" i="1"/>
  <c r="EX171" i="1"/>
  <c r="DX172" i="1"/>
  <c r="EK172" i="1" s="1"/>
  <c r="DX173" i="1"/>
  <c r="EK173" i="1"/>
  <c r="EX173" i="1"/>
  <c r="DX174" i="1"/>
  <c r="EK174" i="1" s="1"/>
  <c r="EX174" i="1"/>
  <c r="DX175" i="1"/>
  <c r="EK175" i="1"/>
  <c r="EX175" i="1"/>
  <c r="DX176" i="1"/>
  <c r="EK176" i="1" s="1"/>
  <c r="DX177" i="1"/>
  <c r="EK177" i="1"/>
  <c r="EX177" i="1"/>
  <c r="DX178" i="1"/>
  <c r="EK178" i="1" s="1"/>
  <c r="EX178" i="1"/>
  <c r="DX179" i="1"/>
  <c r="EK179" i="1"/>
  <c r="EX179" i="1"/>
  <c r="DX180" i="1"/>
  <c r="EK180" i="1" s="1"/>
  <c r="DX181" i="1"/>
  <c r="EK181" i="1"/>
  <c r="EX181" i="1"/>
  <c r="DX182" i="1"/>
  <c r="EK182" i="1" s="1"/>
  <c r="EX182" i="1"/>
  <c r="DX183" i="1"/>
  <c r="EK183" i="1"/>
  <c r="EX183" i="1"/>
  <c r="DX184" i="1"/>
  <c r="EK184" i="1" s="1"/>
  <c r="DX185" i="1"/>
  <c r="EK185" i="1"/>
  <c r="EX185" i="1"/>
  <c r="DX186" i="1"/>
  <c r="EK186" i="1" s="1"/>
  <c r="EX186" i="1"/>
  <c r="DX187" i="1"/>
  <c r="EK187" i="1"/>
  <c r="EX187" i="1"/>
  <c r="DX188" i="1"/>
  <c r="EK188" i="1" s="1"/>
  <c r="DX189" i="1"/>
  <c r="EK189" i="1"/>
  <c r="EX189" i="1"/>
  <c r="DX190" i="1"/>
  <c r="EK190" i="1" s="1"/>
  <c r="EX190" i="1"/>
  <c r="DX191" i="1"/>
  <c r="EK191" i="1"/>
  <c r="EX191" i="1"/>
  <c r="DX192" i="1"/>
  <c r="EK192" i="1" s="1"/>
  <c r="DX193" i="1"/>
  <c r="EK193" i="1"/>
  <c r="EX193" i="1"/>
  <c r="DX194" i="1"/>
  <c r="EK194" i="1" s="1"/>
  <c r="EX194" i="1"/>
  <c r="DX195" i="1"/>
  <c r="EK195" i="1"/>
  <c r="EX195" i="1"/>
  <c r="DX196" i="1"/>
  <c r="EK196" i="1" s="1"/>
  <c r="DX197" i="1"/>
  <c r="EK197" i="1"/>
  <c r="EX197" i="1"/>
  <c r="DX198" i="1"/>
  <c r="EK198" i="1" s="1"/>
  <c r="EX198" i="1"/>
  <c r="DX199" i="1"/>
  <c r="EK199" i="1"/>
  <c r="EX199" i="1"/>
  <c r="DX200" i="1"/>
  <c r="EK200" i="1" s="1"/>
  <c r="DX201" i="1"/>
  <c r="EK201" i="1"/>
  <c r="EX201" i="1"/>
  <c r="DX202" i="1"/>
  <c r="EK202" i="1" s="1"/>
  <c r="EX202" i="1"/>
  <c r="DX203" i="1"/>
  <c r="EK203" i="1"/>
  <c r="EX203" i="1"/>
  <c r="DX204" i="1"/>
  <c r="EK204" i="1" s="1"/>
  <c r="DX205" i="1"/>
  <c r="EK205" i="1"/>
  <c r="EX205" i="1"/>
  <c r="DX206" i="1"/>
  <c r="EK206" i="1" s="1"/>
  <c r="EX206" i="1"/>
  <c r="DX207" i="1"/>
  <c r="EK207" i="1"/>
  <c r="EX207" i="1"/>
  <c r="DX208" i="1"/>
  <c r="EK208" i="1" s="1"/>
  <c r="DX209" i="1"/>
  <c r="EK209" i="1"/>
  <c r="EX209" i="1"/>
  <c r="DX210" i="1"/>
  <c r="EK210" i="1" s="1"/>
  <c r="EX210" i="1"/>
  <c r="DX211" i="1"/>
  <c r="EK211" i="1"/>
  <c r="EX211" i="1"/>
  <c r="DX212" i="1"/>
  <c r="EK212" i="1" s="1"/>
  <c r="DX213" i="1"/>
  <c r="EK213" i="1"/>
  <c r="EX213" i="1"/>
  <c r="DX214" i="1"/>
  <c r="EK214" i="1" s="1"/>
  <c r="EX214" i="1"/>
  <c r="DX215" i="1"/>
  <c r="EK215" i="1"/>
  <c r="EX215" i="1"/>
  <c r="DX216" i="1"/>
  <c r="EK216" i="1" s="1"/>
  <c r="DX217" i="1"/>
  <c r="EK217" i="1"/>
  <c r="EX217" i="1"/>
  <c r="DX218" i="1"/>
  <c r="EK218" i="1" s="1"/>
  <c r="EX218" i="1"/>
  <c r="DX219" i="1"/>
  <c r="EK219" i="1"/>
  <c r="EX219" i="1"/>
  <c r="DX220" i="1"/>
  <c r="EK220" i="1" s="1"/>
  <c r="DX221" i="1"/>
  <c r="EK221" i="1"/>
  <c r="EX221" i="1"/>
  <c r="DX222" i="1"/>
  <c r="EK222" i="1" s="1"/>
  <c r="EX222" i="1"/>
  <c r="DX223" i="1"/>
  <c r="EK223" i="1"/>
  <c r="EX223" i="1"/>
  <c r="DX224" i="1"/>
  <c r="EK224" i="1" s="1"/>
  <c r="DX225" i="1"/>
  <c r="EK225" i="1"/>
  <c r="EX225" i="1"/>
  <c r="DX226" i="1"/>
  <c r="EK226" i="1" s="1"/>
  <c r="EX226" i="1"/>
  <c r="DX227" i="1"/>
  <c r="EK227" i="1"/>
  <c r="EX227" i="1"/>
  <c r="DX228" i="1"/>
  <c r="EK228" i="1" s="1"/>
  <c r="DX229" i="1"/>
  <c r="EK229" i="1"/>
  <c r="EX229" i="1"/>
  <c r="DX230" i="1"/>
  <c r="EK230" i="1" s="1"/>
  <c r="EX230" i="1"/>
  <c r="DX231" i="1"/>
  <c r="EK231" i="1"/>
  <c r="EX231" i="1"/>
  <c r="DX232" i="1"/>
  <c r="EK232" i="1" s="1"/>
  <c r="DX233" i="1"/>
  <c r="EK233" i="1"/>
  <c r="EX233" i="1"/>
  <c r="DX234" i="1"/>
  <c r="EK234" i="1" s="1"/>
  <c r="EX234" i="1"/>
  <c r="DX235" i="1"/>
  <c r="EK235" i="1"/>
  <c r="EX235" i="1"/>
  <c r="DX236" i="1"/>
  <c r="EK236" i="1" s="1"/>
  <c r="DX237" i="1"/>
  <c r="EK237" i="1"/>
  <c r="EX237" i="1"/>
  <c r="DX238" i="1"/>
  <c r="EK238" i="1" s="1"/>
  <c r="EX238" i="1"/>
  <c r="DX239" i="1"/>
  <c r="EK239" i="1"/>
  <c r="EX239" i="1"/>
  <c r="DX240" i="1"/>
  <c r="EK240" i="1" s="1"/>
  <c r="DX241" i="1"/>
  <c r="EK241" i="1"/>
  <c r="EX241" i="1"/>
  <c r="DX242" i="1"/>
  <c r="EK242" i="1" s="1"/>
  <c r="EX242" i="1"/>
  <c r="DX243" i="1"/>
  <c r="EK243" i="1"/>
  <c r="EX243" i="1"/>
  <c r="DX244" i="1"/>
  <c r="EK244" i="1" s="1"/>
  <c r="DX245" i="1"/>
  <c r="EK245" i="1"/>
  <c r="EX245" i="1"/>
  <c r="DX246" i="1"/>
  <c r="EK246" i="1" s="1"/>
  <c r="EX246" i="1"/>
  <c r="DX247" i="1"/>
  <c r="EK247" i="1"/>
  <c r="EX247" i="1"/>
  <c r="DX248" i="1"/>
  <c r="EK248" i="1" s="1"/>
  <c r="DX249" i="1"/>
  <c r="EK249" i="1"/>
  <c r="EX249" i="1"/>
  <c r="DX250" i="1"/>
  <c r="EK250" i="1" s="1"/>
  <c r="EX250" i="1"/>
  <c r="DX251" i="1"/>
  <c r="EK251" i="1"/>
  <c r="EX251" i="1"/>
  <c r="DX252" i="1"/>
  <c r="EK252" i="1" s="1"/>
  <c r="DX253" i="1"/>
  <c r="EK253" i="1"/>
  <c r="EX253" i="1"/>
  <c r="DX254" i="1"/>
  <c r="EK254" i="1" s="1"/>
  <c r="EX254" i="1"/>
  <c r="DX255" i="1"/>
  <c r="EK255" i="1"/>
  <c r="EX255" i="1"/>
  <c r="DX256" i="1"/>
  <c r="EK256" i="1" s="1"/>
  <c r="DX257" i="1"/>
  <c r="EK257" i="1"/>
  <c r="EX257" i="1"/>
  <c r="DX258" i="1"/>
  <c r="EK258" i="1" s="1"/>
  <c r="EX258" i="1"/>
  <c r="DX259" i="1"/>
  <c r="EK259" i="1"/>
  <c r="EX259" i="1"/>
  <c r="DX260" i="1"/>
  <c r="EK260" i="1" s="1"/>
  <c r="DX261" i="1"/>
  <c r="EK261" i="1"/>
  <c r="EX261" i="1"/>
  <c r="DX262" i="1"/>
  <c r="EK262" i="1" s="1"/>
  <c r="EX262" i="1"/>
  <c r="DX263" i="1"/>
  <c r="EK263" i="1"/>
  <c r="EX263" i="1"/>
  <c r="DX264" i="1"/>
  <c r="EK264" i="1" s="1"/>
  <c r="DX265" i="1"/>
  <c r="EK265" i="1" s="1"/>
  <c r="EX265" i="1"/>
  <c r="DX266" i="1"/>
  <c r="EK266" i="1"/>
  <c r="EX266" i="1"/>
  <c r="DX267" i="1"/>
  <c r="EK267" i="1" s="1"/>
  <c r="EX267" i="1"/>
  <c r="DX268" i="1"/>
  <c r="EK268" i="1"/>
  <c r="EX268" i="1"/>
  <c r="DX269" i="1"/>
  <c r="EK269" i="1" s="1"/>
  <c r="EX269" i="1"/>
  <c r="DX270" i="1"/>
  <c r="EK270" i="1"/>
  <c r="EX270" i="1"/>
  <c r="DX271" i="1"/>
  <c r="EK271" i="1" s="1"/>
  <c r="EX271" i="1"/>
  <c r="DX272" i="1"/>
  <c r="EK272" i="1"/>
  <c r="EX272" i="1"/>
  <c r="DX273" i="1"/>
  <c r="EK273" i="1" s="1"/>
  <c r="EX273" i="1"/>
  <c r="DX274" i="1"/>
  <c r="EK274" i="1"/>
  <c r="EX274" i="1"/>
  <c r="DX275" i="1"/>
  <c r="EK275" i="1" s="1"/>
  <c r="EX275" i="1"/>
  <c r="DX276" i="1"/>
  <c r="EK276" i="1"/>
  <c r="EX276" i="1"/>
  <c r="DX277" i="1"/>
  <c r="EK277" i="1" s="1"/>
  <c r="EX277" i="1"/>
  <c r="DX278" i="1"/>
  <c r="EK278" i="1"/>
  <c r="EX278" i="1"/>
  <c r="DX279" i="1"/>
  <c r="EK279" i="1" s="1"/>
  <c r="EX279" i="1"/>
  <c r="DX280" i="1"/>
  <c r="EK280" i="1"/>
  <c r="EX280" i="1"/>
  <c r="DX281" i="1"/>
  <c r="EK281" i="1" s="1"/>
  <c r="EX281" i="1"/>
  <c r="DX282" i="1"/>
  <c r="EK282" i="1"/>
  <c r="EX282" i="1"/>
  <c r="DX283" i="1"/>
  <c r="EK283" i="1" s="1"/>
  <c r="EX283" i="1"/>
  <c r="DX284" i="1"/>
  <c r="EK284" i="1"/>
  <c r="EX284" i="1"/>
  <c r="DX285" i="1"/>
  <c r="EK285" i="1" s="1"/>
  <c r="EX285" i="1"/>
  <c r="DX286" i="1"/>
  <c r="EK286" i="1"/>
  <c r="EX286" i="1"/>
  <c r="DX287" i="1"/>
  <c r="EK287" i="1" s="1"/>
  <c r="EX287" i="1"/>
  <c r="DX288" i="1"/>
  <c r="EK288" i="1"/>
  <c r="EX288" i="1"/>
  <c r="DX289" i="1"/>
  <c r="EK289" i="1" s="1"/>
  <c r="EX289" i="1"/>
  <c r="DX290" i="1"/>
  <c r="EK290" i="1"/>
  <c r="EX290" i="1"/>
  <c r="DX291" i="1"/>
  <c r="EK291" i="1" s="1"/>
  <c r="EX291" i="1"/>
  <c r="DX292" i="1"/>
  <c r="EK292" i="1"/>
  <c r="EX292" i="1"/>
  <c r="DX293" i="1"/>
  <c r="EK293" i="1" s="1"/>
  <c r="EX293" i="1"/>
  <c r="DX294" i="1"/>
  <c r="EK294" i="1"/>
  <c r="EX294" i="1"/>
  <c r="DX295" i="1"/>
  <c r="EK295" i="1" s="1"/>
  <c r="EX295" i="1"/>
  <c r="DX296" i="1"/>
  <c r="EK296" i="1"/>
  <c r="EX296" i="1"/>
  <c r="DX297" i="1"/>
  <c r="EK297" i="1" s="1"/>
  <c r="EX297" i="1"/>
  <c r="DX298" i="1"/>
  <c r="EK298" i="1"/>
  <c r="EX298" i="1"/>
  <c r="DX299" i="1"/>
  <c r="EK299" i="1" s="1"/>
  <c r="EX299" i="1"/>
  <c r="DX300" i="1"/>
  <c r="EK300" i="1"/>
  <c r="EX300" i="1"/>
  <c r="DX301" i="1"/>
  <c r="EK301" i="1" s="1"/>
  <c r="EX301" i="1"/>
  <c r="DX302" i="1"/>
  <c r="EK302" i="1"/>
  <c r="EX302" i="1"/>
  <c r="DX303" i="1"/>
  <c r="EK303" i="1" s="1"/>
  <c r="EX303" i="1"/>
  <c r="DX304" i="1"/>
  <c r="EK304" i="1"/>
  <c r="EX304" i="1"/>
  <c r="DX305" i="1"/>
  <c r="EK305" i="1" s="1"/>
  <c r="EX305" i="1"/>
  <c r="DX306" i="1"/>
  <c r="EK306" i="1"/>
  <c r="EX306" i="1"/>
  <c r="DX307" i="1"/>
  <c r="EK307" i="1" s="1"/>
  <c r="EX307" i="1"/>
  <c r="DX308" i="1"/>
  <c r="EK308" i="1"/>
  <c r="EX308" i="1"/>
  <c r="DX309" i="1"/>
  <c r="EK309" i="1" s="1"/>
  <c r="EX309" i="1"/>
  <c r="DX310" i="1"/>
  <c r="EK310" i="1"/>
  <c r="EX310" i="1"/>
  <c r="DX311" i="1"/>
  <c r="EK311" i="1" s="1"/>
  <c r="EX311" i="1"/>
  <c r="DX312" i="1"/>
  <c r="EK312" i="1"/>
  <c r="EX312" i="1"/>
  <c r="DX313" i="1"/>
  <c r="EK313" i="1" s="1"/>
  <c r="EX313" i="1"/>
  <c r="DX314" i="1"/>
  <c r="EE326" i="1"/>
  <c r="ET326" i="1"/>
  <c r="EE327" i="1"/>
  <c r="ET327" i="1"/>
  <c r="EE328" i="1"/>
  <c r="ET328" i="1"/>
  <c r="EE329" i="1"/>
  <c r="ET329" i="1"/>
  <c r="EE330" i="1"/>
  <c r="ET330" i="1"/>
  <c r="EE331" i="1"/>
  <c r="ET331" i="1"/>
  <c r="EE332" i="1"/>
  <c r="EE333" i="1"/>
  <c r="EE334" i="1"/>
  <c r="EE335" i="1"/>
  <c r="EE336" i="1"/>
  <c r="EE337" i="1"/>
  <c r="EE338" i="1"/>
  <c r="EE339" i="1"/>
  <c r="EE340" i="1"/>
  <c r="EX264" i="1" l="1"/>
  <c r="EX260" i="1"/>
  <c r="EX256" i="1"/>
  <c r="EX252" i="1"/>
  <c r="EX248" i="1"/>
  <c r="EX244" i="1"/>
  <c r="EX240" i="1"/>
  <c r="EX236" i="1"/>
  <c r="EX232" i="1"/>
  <c r="EX228" i="1"/>
  <c r="EX224" i="1"/>
  <c r="EX220" i="1"/>
  <c r="EX216" i="1"/>
  <c r="EX212" i="1"/>
  <c r="EX208" i="1"/>
  <c r="EX204" i="1"/>
  <c r="EX200" i="1"/>
  <c r="EX196" i="1"/>
  <c r="EX192" i="1"/>
  <c r="EX188" i="1"/>
  <c r="EX184" i="1"/>
  <c r="EX180" i="1"/>
  <c r="EX176" i="1"/>
  <c r="EX172" i="1"/>
  <c r="EX168" i="1"/>
  <c r="EX164" i="1"/>
  <c r="EX160" i="1"/>
  <c r="EX156" i="1"/>
  <c r="EX152" i="1"/>
  <c r="EX148" i="1"/>
  <c r="EX144" i="1"/>
  <c r="EX140" i="1"/>
  <c r="EX136" i="1"/>
  <c r="EX132" i="1"/>
  <c r="EX128" i="1"/>
  <c r="EX124" i="1"/>
  <c r="EX120" i="1"/>
  <c r="EX116" i="1"/>
  <c r="EX112" i="1"/>
  <c r="EX108" i="1"/>
  <c r="EX104" i="1"/>
  <c r="EX100" i="1"/>
  <c r="EX96" i="1"/>
</calcChain>
</file>

<file path=xl/sharedStrings.xml><?xml version="1.0" encoding="utf-8"?>
<sst xmlns="http://schemas.openxmlformats.org/spreadsheetml/2006/main" count="661" uniqueCount="449">
  <si>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</si>
  <si>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</si>
  <si>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</si>
  <si>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</si>
  <si>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</si>
  <si>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</si>
  <si>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</si>
  <si>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</si>
  <si>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</si>
  <si>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</si>
  <si>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</si>
  <si>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</si>
  <si>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</si>
  <si>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</si>
  <si>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</si>
  <si>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</si>
  <si>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01.11.2021 г.</t>
  </si>
  <si>
    <t>11.02.2022</t>
  </si>
  <si>
    <t>noname</t>
  </si>
  <si>
    <t>бюджет Апастовского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</si>
  <si>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</si>
  <si>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</si>
  <si>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</si>
  <si>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</si>
  <si>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</si>
  <si>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</si>
  <si>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</si>
  <si>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</si>
  <si>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</si>
  <si>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</si>
  <si>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</si>
  <si>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</si>
  <si>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</si>
  <si>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</si>
  <si>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</si>
  <si>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00010102010010000110111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</si>
  <si>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</si>
  <si>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00010102020010000110111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</si>
  <si>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</si>
  <si>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00010102030010000110111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</si>
  <si>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</si>
  <si>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00010102040010000110111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</si>
  <si>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</si>
  <si>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00010302231010000110111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</si>
  <si>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</si>
  <si>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00010302241010000110111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</si>
  <si>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</si>
  <si>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00010302251010000110111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</si>
  <si>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</si>
  <si>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00010302261010000110111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</si>
  <si>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</si>
  <si>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00010501011010000110111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</si>
  <si>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</si>
  <si>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00010501012010000110111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</si>
  <si>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</si>
  <si>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00010501021010000110111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</si>
  <si>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</si>
  <si>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00010501022010000110111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</si>
  <si>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</si>
  <si>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00010502010020000110111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</si>
  <si>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</si>
  <si>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00010502020020000110111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</si>
  <si>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</si>
  <si>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00010503010010000110111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</si>
  <si>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</si>
  <si>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00010503020010000110111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</si>
  <si>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</si>
  <si>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00010504020020000110111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</si>
  <si>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</si>
  <si>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00010803010010000110112</t>
  </si>
  <si>
    <t>Государственная пошлина за выдачу разрешения на установку рекламной продукции(прочие поступления)</t>
  </si>
  <si>
    <t>00010807150010000110112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</si>
  <si>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(сумма платежа (перерасчеты, недоимка и задолженность по соответствующему платежу, в том числе по отмененному)</t>
  </si>
  <si>
    <t>00010907033050000110112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</si>
  <si>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 (пени по соответствующему платежу)</t>
  </si>
  <si>
    <t>00010911020020000110111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</si>
  <si>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</si>
  <si>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00011105013050000120123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</si>
  <si>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</si>
  <si>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00011105035050000120121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</si>
  <si>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</si>
  <si>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00011105075050000120121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</si>
  <si>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</si>
  <si>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00011201010010000120123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</si>
  <si>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</si>
  <si>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00011201030010000120123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</si>
  <si>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</si>
  <si>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00011201041010000120123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</si>
  <si>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</si>
  <si>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00011302065050000130135</t>
  </si>
  <si>
    <t>Прочие доходы от компенсации затрат бюджетов муниципальных районов</t>
  </si>
  <si>
    <t>00011302995050000130134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</si>
  <si>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</si>
  <si>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00011402053050000410410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</si>
  <si>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</si>
  <si>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</si>
  <si>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</si>
  <si>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00011406025050000430430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</si>
  <si>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</si>
  <si>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00011601053010000140145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</si>
  <si>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</si>
  <si>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00011601063010000140145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</si>
  <si>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 (иные штрафы)</t>
  </si>
  <si>
    <t>00011601082010000140145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</si>
  <si>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</si>
  <si>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00011601154010000140145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</si>
  <si>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</si>
  <si>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00011601203010000140145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</si>
  <si>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</si>
  <si>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00011607010050000140145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</si>
  <si>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</si>
  <si>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00011607090050000140145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</si>
  <si>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</si>
  <si>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00011610123010000140145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</si>
  <si>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</si>
  <si>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00011610129010000140145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</si>
  <si>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</si>
  <si>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00011611050010000140145</t>
  </si>
  <si>
    <t>Дотации бюджетам муниципальных районов на выравнивание бюджетной обеспеченности</t>
  </si>
  <si>
    <t>00020215001050000150151</t>
  </si>
  <si>
    <t>Субсидия на организацию бесплатного горячего питания обущающихся, получающих начальное общее образование</t>
  </si>
  <si>
    <t>00020225304050000150151</t>
  </si>
  <si>
    <t>Субсидии бюджетам муниципальных районов на обеспечение комплексного развития сельских территорий</t>
  </si>
  <si>
    <t>00020225576050000150151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</si>
  <si>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</si>
  <si>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00020227576050000150151</t>
  </si>
  <si>
    <t>00020227576050000150161</t>
  </si>
  <si>
    <t>Прочие субсидии бюджетам муниципальных районов</t>
  </si>
  <si>
    <t>00020229999050000150151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</si>
  <si>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</si>
  <si>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</si>
  <si>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</si>
  <si>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</si>
  <si>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</si>
  <si>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</si>
  <si>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</si>
  <si>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00020235120050000150151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</si>
  <si>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</si>
  <si>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00020235303050000150151</t>
  </si>
  <si>
    <t>Субвенции бюджетам муниципальных районов на проведение Всероссийской переписи населения 2020 года</t>
  </si>
  <si>
    <t>00020235469050000150151</t>
  </si>
  <si>
    <t>Субвенции бюджетам муниципальных районов на государственную регистрацию актов гражданского состояния</t>
  </si>
  <si>
    <t>00020235930050000150151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</si>
  <si>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</si>
  <si>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</si>
  <si>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</si>
  <si>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00020245160050000150151</t>
  </si>
  <si>
    <t>Прочие межбюджетные трансферты, передаваемые бюджетам муниципальных районов</t>
  </si>
  <si>
    <t>00020249999050000150151</t>
  </si>
  <si>
    <t>Прочие безвозмездные поступления от государственных (муниципальных) организаций в бюджеты муниципальных районов</t>
  </si>
  <si>
    <t>00020305099050000150153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</si>
  <si>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</si>
  <si>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</si>
  <si>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</si>
  <si>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</si>
  <si>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</si>
  <si>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</si>
  <si>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</si>
  <si>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</si>
  <si>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</si>
  <si>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</si>
  <si>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</si>
  <si>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</si>
  <si>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</si>
  <si>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</si>
  <si>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</si>
  <si>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</si>
  <si>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</si>
  <si>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00001032410125390121211</t>
  </si>
  <si>
    <t>00001032410125390129213</t>
  </si>
  <si>
    <t>00001039900002040121211</t>
  </si>
  <si>
    <t>Социальные пособия и компенсации персоналу в денежной форме</t>
  </si>
  <si>
    <t>00001039900002040121266</t>
  </si>
  <si>
    <t>Прочие несоциальные выплаты персоналу в денежной форме</t>
  </si>
  <si>
    <t>00001039900002040122212</t>
  </si>
  <si>
    <t>Прочие работы, услуги</t>
  </si>
  <si>
    <t>00001039900002040122226</t>
  </si>
  <si>
    <t>00001039900002040129213</t>
  </si>
  <si>
    <t>Услуги связи</t>
  </si>
  <si>
    <t>00001039900002040244221</t>
  </si>
  <si>
    <t>Транспортные услуги</t>
  </si>
  <si>
    <t>00001039900002040244222</t>
  </si>
  <si>
    <t>Коммунальные услуги</t>
  </si>
  <si>
    <t>00001039900002040244223</t>
  </si>
  <si>
    <t>Работы, услуги по содержанию имущества</t>
  </si>
  <si>
    <t>00001039900002040244225</t>
  </si>
  <si>
    <t>00001039900002040244226</t>
  </si>
  <si>
    <t>Страхование</t>
  </si>
  <si>
    <t>00001039900002040244227</t>
  </si>
  <si>
    <t>Увеличение стоимости горюче-смазочных материалов</t>
  </si>
  <si>
    <t>00001039900002040244343</t>
  </si>
  <si>
    <t>Увеличение стоимости прочих материальных запасов</t>
  </si>
  <si>
    <t>00001039900002040244346</t>
  </si>
  <si>
    <t>00001039900002040247223</t>
  </si>
  <si>
    <t>Налоги, пошлины и сборы</t>
  </si>
  <si>
    <t>00001039900002040852291</t>
  </si>
  <si>
    <t>Иные выплаты текущего характера организациям</t>
  </si>
  <si>
    <t>00001039900002040853297</t>
  </si>
  <si>
    <t>00001040220825302121211</t>
  </si>
  <si>
    <t>00001040220825302129213</t>
  </si>
  <si>
    <t>00001049900002040121211</t>
  </si>
  <si>
    <t>00001049900002040121266</t>
  </si>
  <si>
    <t>00001049900002040122212</t>
  </si>
  <si>
    <t>00001049900002040122226</t>
  </si>
  <si>
    <t>00001049900002040129213</t>
  </si>
  <si>
    <t>00001049900002040244221</t>
  </si>
  <si>
    <t>00001049900002040244222</t>
  </si>
  <si>
    <t>00001049900002040244223</t>
  </si>
  <si>
    <t>00001049900002040244225</t>
  </si>
  <si>
    <t>00001049900002040244226</t>
  </si>
  <si>
    <t>00001049900002040244227</t>
  </si>
  <si>
    <t>Увеличение стоимости основных средств</t>
  </si>
  <si>
    <t>00001049900002040244310</t>
  </si>
  <si>
    <t>00001049900002040244343</t>
  </si>
  <si>
    <t>00001049900002040244346</t>
  </si>
  <si>
    <t>00001049900002040247223</t>
  </si>
  <si>
    <t>00001049900002040852291</t>
  </si>
  <si>
    <t>00001049900025240121211</t>
  </si>
  <si>
    <t>00001049900025240129213</t>
  </si>
  <si>
    <t>00001059900051200244221</t>
  </si>
  <si>
    <t>00001059900051200244226</t>
  </si>
  <si>
    <t>00001059900051200244346</t>
  </si>
  <si>
    <t>00001069900002040121211</t>
  </si>
  <si>
    <t>00001069900002040122212</t>
  </si>
  <si>
    <t>00001069900002040122226</t>
  </si>
  <si>
    <t>00001069900002040129213</t>
  </si>
  <si>
    <t>00001069900002040244221</t>
  </si>
  <si>
    <t>00001069900002040244222</t>
  </si>
  <si>
    <t>00001069900002040244223</t>
  </si>
  <si>
    <t>00001069900002040244225</t>
  </si>
  <si>
    <t>00001069900002040244226</t>
  </si>
  <si>
    <t>00001069900002040244227</t>
  </si>
  <si>
    <t>00001069900002040244310</t>
  </si>
  <si>
    <t>00001069900002040244343</t>
  </si>
  <si>
    <t>00001069900002040244346</t>
  </si>
  <si>
    <t>Увеличение стоимости прочих материальных запасов однократного применения</t>
  </si>
  <si>
    <t>00001069900002040244349</t>
  </si>
  <si>
    <t>00001069900002040247223</t>
  </si>
  <si>
    <t>00001069900002040852291</t>
  </si>
  <si>
    <t>00001069900002040853297</t>
  </si>
  <si>
    <t>00001079900002010880297</t>
  </si>
  <si>
    <t>Расходы</t>
  </si>
  <si>
    <t>00001119900007411870200</t>
  </si>
  <si>
    <t>00001130350325330111211</t>
  </si>
  <si>
    <t>00001130350325330119213</t>
  </si>
  <si>
    <t>000011308Е0144020111211</t>
  </si>
  <si>
    <t>000011308Е0144020119213</t>
  </si>
  <si>
    <t>000011308Е0144020244346</t>
  </si>
  <si>
    <t>00001131900121910244227</t>
  </si>
  <si>
    <t>00001139900002040121211</t>
  </si>
  <si>
    <t>00001139900002040122212</t>
  </si>
  <si>
    <t>00001139900002040122226</t>
  </si>
  <si>
    <t>00001139900002040129213</t>
  </si>
  <si>
    <t>00001139900002040244221</t>
  </si>
  <si>
    <t>00001139900002040244223</t>
  </si>
  <si>
    <t>00001139900002040244225</t>
  </si>
  <si>
    <t>00001139900002040244226</t>
  </si>
  <si>
    <t>00001139900002040244227</t>
  </si>
  <si>
    <t>00001139900002040244343</t>
  </si>
  <si>
    <t>00001139900002040244346</t>
  </si>
  <si>
    <t>00001139900002040247223</t>
  </si>
  <si>
    <t>00001139900002043244226</t>
  </si>
  <si>
    <t>00001139900002950851291</t>
  </si>
  <si>
    <t>00001139900025260111211</t>
  </si>
  <si>
    <t>00001139900025260119213</t>
  </si>
  <si>
    <t>00001139900025270111211</t>
  </si>
  <si>
    <t>00001139900025270119213</t>
  </si>
  <si>
    <t>00001139900025340244226</t>
  </si>
  <si>
    <t>00001139900025340244310</t>
  </si>
  <si>
    <t>00001139900025350111211</t>
  </si>
  <si>
    <t>00001139900025350119213</t>
  </si>
  <si>
    <t>00001139900029900111211</t>
  </si>
  <si>
    <t>00001139900029900111266</t>
  </si>
  <si>
    <t>00001139900029900119213</t>
  </si>
  <si>
    <t>00001139900029900244221</t>
  </si>
  <si>
    <t>00001139900029900244225</t>
  </si>
  <si>
    <t>00001139900029900244226</t>
  </si>
  <si>
    <t>00001139900029900244310</t>
  </si>
  <si>
    <t>00001139900029900244343</t>
  </si>
  <si>
    <t>00001139900029900244346</t>
  </si>
  <si>
    <t>00001139900054690244221</t>
  </si>
  <si>
    <t>00001139900054690244222</t>
  </si>
  <si>
    <t>Арендная плата за пользование имуществом (за исключением земельных участков и других обособленных природных объектов)</t>
  </si>
  <si>
    <t>00001139900054690244224</t>
  </si>
  <si>
    <t>00001139900059300121211</t>
  </si>
  <si>
    <t>00001139900059300121266</t>
  </si>
  <si>
    <t>00001139900059300129213</t>
  </si>
  <si>
    <t>00001139900092030244226</t>
  </si>
  <si>
    <t>00001139900092030244310</t>
  </si>
  <si>
    <t>00001139900092030244349</t>
  </si>
  <si>
    <t>Пособия по социальной помощи населению в натуральной форме</t>
  </si>
  <si>
    <t>00001139900092030323263</t>
  </si>
  <si>
    <t>00001139900092030853297</t>
  </si>
  <si>
    <t>00001139900097071244226</t>
  </si>
  <si>
    <t>Перечисления другим бюджетам бюджетной системы Российской Федерации</t>
  </si>
  <si>
    <t>00002039900051180530251</t>
  </si>
  <si>
    <t>00003100700022670111211</t>
  </si>
  <si>
    <t>00003100700022670111266</t>
  </si>
  <si>
    <t>00003100700022670119213</t>
  </si>
  <si>
    <t>00003100700022670244221</t>
  </si>
  <si>
    <t>00003100700022670244222</t>
  </si>
  <si>
    <t>00003100700022670244223</t>
  </si>
  <si>
    <t>00003100700022670244225</t>
  </si>
  <si>
    <t>00003100700022670244226</t>
  </si>
  <si>
    <t>00003100700022670244310</t>
  </si>
  <si>
    <t>00003100700022670244346</t>
  </si>
  <si>
    <t>00003100700022670247223</t>
  </si>
  <si>
    <t>00003100700022670852291</t>
  </si>
  <si>
    <t>00003149900022700111211</t>
  </si>
  <si>
    <t>00003149900022700111266</t>
  </si>
  <si>
    <t>00003149900022700119213</t>
  </si>
  <si>
    <t>00004051420925360244226</t>
  </si>
  <si>
    <t>Безвозмездные перечисления финансовым организациям государственного сектора на производство</t>
  </si>
  <si>
    <t>00004051440663350811242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</si>
  <si>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</si>
  <si>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00004051450173500812246</t>
  </si>
  <si>
    <t>00004069900090430244226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</si>
  <si>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</si>
  <si>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00004081340103170811245</t>
  </si>
  <si>
    <t>0000409Д100003650244226</t>
  </si>
  <si>
    <t>00004129900079010811245</t>
  </si>
  <si>
    <t>00005010450196010632246</t>
  </si>
  <si>
    <t>000050114705L5760414310</t>
  </si>
  <si>
    <t>000050314704L5760244226</t>
  </si>
  <si>
    <t>000050314704L576F244226</t>
  </si>
  <si>
    <t>00006030910174460244226</t>
  </si>
  <si>
    <t>Безвозмездные перечисления (передачи) текущего характера сектора государственного управления</t>
  </si>
  <si>
    <t>00007010210125370611241</t>
  </si>
  <si>
    <t>00007010210143625611241</t>
  </si>
  <si>
    <t>00007010210342000611241</t>
  </si>
  <si>
    <t>00007010210342000612241</t>
  </si>
  <si>
    <t>000070102103S0050611241</t>
  </si>
  <si>
    <t>00007012200110990612241</t>
  </si>
  <si>
    <t>00007020220143624611241</t>
  </si>
  <si>
    <t>00007020220242100111211</t>
  </si>
  <si>
    <t>00007020220242100112212</t>
  </si>
  <si>
    <t>00007020220242100119213</t>
  </si>
  <si>
    <t>00007020220242100244225</t>
  </si>
  <si>
    <t>00007020220242100611241</t>
  </si>
  <si>
    <t>00007020220242100612241</t>
  </si>
  <si>
    <t>000070202202S0050112212</t>
  </si>
  <si>
    <t>000070202202S0050611241</t>
  </si>
  <si>
    <t>00007020220825280611241</t>
  </si>
  <si>
    <t>00007020220853031611241</t>
  </si>
  <si>
    <t>00007020220943600612241</t>
  </si>
  <si>
    <t>000070202209L3040611241</t>
  </si>
  <si>
    <t>00007022200110990612241</t>
  </si>
  <si>
    <t>00007030230142310611241</t>
  </si>
  <si>
    <t>00007030230142310612241</t>
  </si>
  <si>
    <t>00007030230142320611241</t>
  </si>
  <si>
    <t>000070302301S0050611241</t>
  </si>
  <si>
    <t>00007070640110990244226</t>
  </si>
  <si>
    <t>00007073810121320611241</t>
  </si>
  <si>
    <t>000070738101S2320611241</t>
  </si>
  <si>
    <t>00007073830143100113226</t>
  </si>
  <si>
    <t>Иные выплаты текущего характера физическим лицам</t>
  </si>
  <si>
    <t>00007073830143100113296</t>
  </si>
  <si>
    <t>00007073830143100244222</t>
  </si>
  <si>
    <t>00007073830143100244349</t>
  </si>
  <si>
    <t>00007073830143190611241</t>
  </si>
  <si>
    <t>00007090220825301111211</t>
  </si>
  <si>
    <t>00007090220825301111266</t>
  </si>
  <si>
    <t>00007090220825301112212</t>
  </si>
  <si>
    <t>00007090220825301112226</t>
  </si>
  <si>
    <t>00007090220825301119213</t>
  </si>
  <si>
    <t>00007090220825301244221</t>
  </si>
  <si>
    <t>00007090220825301244225</t>
  </si>
  <si>
    <t>00007090220825301244226</t>
  </si>
  <si>
    <t>00007090220825301244346</t>
  </si>
  <si>
    <t>00007090220943600244225</t>
  </si>
  <si>
    <t>00007090220943600244226</t>
  </si>
  <si>
    <t>00007090220943600244310</t>
  </si>
  <si>
    <t>Увеличение стоимости лекарственных препаратов и материалов, применяемых в медицинских целях</t>
  </si>
  <si>
    <t>00007090220943600244341</t>
  </si>
  <si>
    <t>00007090220943600244343</t>
  </si>
  <si>
    <t>00007090220943600244346</t>
  </si>
  <si>
    <t>00007090220943600244349</t>
  </si>
  <si>
    <t>00007090240321110340296</t>
  </si>
  <si>
    <t>00008010630110990244349</t>
  </si>
  <si>
    <t>00008010810144090611241</t>
  </si>
  <si>
    <t>00008010830144090611241</t>
  </si>
  <si>
    <t>00008010840144091611241</t>
  </si>
  <si>
    <t>00009070110202110244226</t>
  </si>
  <si>
    <t>Пособия по социальной помощи населению в денежной форме</t>
  </si>
  <si>
    <t>00010019900004910321262</t>
  </si>
  <si>
    <t>000100314701L5760322262</t>
  </si>
  <si>
    <t>00010040310205510612241</t>
  </si>
  <si>
    <t>00010040310225510611241</t>
  </si>
  <si>
    <t>00010040350113200313262</t>
  </si>
  <si>
    <t>00010040350323110313262</t>
  </si>
  <si>
    <t>00010040350323120323226</t>
  </si>
  <si>
    <t>00010040350323130313262</t>
  </si>
  <si>
    <t>000100404101L4970322262</t>
  </si>
  <si>
    <t>00011013720143620611241</t>
  </si>
  <si>
    <t>00011013720143650612241</t>
  </si>
  <si>
    <t>00011013720148220611241</t>
  </si>
  <si>
    <t>00011023710112870113226</t>
  </si>
  <si>
    <t>00011023710112870113296</t>
  </si>
  <si>
    <t>00011023710112870244222</t>
  </si>
  <si>
    <t>00011023710112870244226</t>
  </si>
  <si>
    <t>00011023710112870244349</t>
  </si>
  <si>
    <t>00012011230245310811245</t>
  </si>
  <si>
    <t>00014019900080060511251</t>
  </si>
  <si>
    <t>000140199000S0040511251</t>
  </si>
  <si>
    <t>00014039900025131540251</t>
  </si>
  <si>
    <t>00014039900025141540251</t>
  </si>
  <si>
    <t>00014039900025151540251</t>
  </si>
  <si>
    <t>00014039900025191540251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</si>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</sst>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350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697805927.32000005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608798491.62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50" si="0">CF19+CW19+DN19</f>
        <v>608798491.62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50" si="1">BJ19-EE19</f>
        <v>89007435.700000048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697805927.32000005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608798491.62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608798491.62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89007435.700000048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146831900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110731429.31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110731429.31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36100470.689999998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70.25" customHeight="1" x14ac:dyDescent="0.2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237054.28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237054.28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-237054.28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85.15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764658.25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764658.25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-764658.25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145.9" customHeight="1" x14ac:dyDescent="0.2">
      <c r="A24" s="67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1046500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1454299.58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1454299.58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-407799.58000000007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133.69999999999999" customHeight="1" x14ac:dyDescent="0.2">
      <c r="A25" s="67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7500000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7103909.1100000003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7103909.1100000003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396090.88999999966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158.1" customHeight="1" x14ac:dyDescent="0.2">
      <c r="A26" s="67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52000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50791.97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50791.97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1208.0299999999988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133.69999999999999" customHeight="1" x14ac:dyDescent="0.2">
      <c r="A27" s="67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10748000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9621874.2599999998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9621874.2599999998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1126125.7400000002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133.69999999999999" customHeight="1" x14ac:dyDescent="0.2">
      <c r="A28" s="67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-1239135.1299999999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-1239135.1299999999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1239135.1299999999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72.95" customHeight="1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7307000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4349440.1100000003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4349440.1100000003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2957559.8899999997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85.15" customHeight="1" x14ac:dyDescent="0.2">
      <c r="A30" s="67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14656.58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14656.58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-14656.58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121.5" customHeight="1" x14ac:dyDescent="0.2">
      <c r="A31" s="67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2264527.06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2264527.06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-2264527.06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97.15" customHeight="1" x14ac:dyDescent="0.2">
      <c r="A32" s="67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-49.3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-49.3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49.3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60.75" customHeight="1" x14ac:dyDescent="0.2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989000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960837.01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960837.01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28162.989999999991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85.15" customHeight="1" x14ac:dyDescent="0.2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-20142.68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-20142.68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20142.68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48.6" customHeight="1" x14ac:dyDescent="0.2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575000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667490.01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667490.01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-92490.010000000009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72.95" customHeight="1" x14ac:dyDescent="0.2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11107.35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11107.35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-11107.35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85.15" customHeight="1" x14ac:dyDescent="0.2">
      <c r="A37" s="68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67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>
        <v>50000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2090187.23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2090187.23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-2040187.23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72.95" customHeight="1" x14ac:dyDescent="0.2">
      <c r="A38" s="68" t="s">
        <v>68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8"/>
      <c r="AO38" s="59"/>
      <c r="AP38" s="59"/>
      <c r="AQ38" s="59"/>
      <c r="AR38" s="59"/>
      <c r="AS38" s="59"/>
      <c r="AT38" s="59" t="s">
        <v>69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2"/>
      <c r="BE38" s="12"/>
      <c r="BF38" s="12"/>
      <c r="BG38" s="12"/>
      <c r="BH38" s="12"/>
      <c r="BI38" s="61"/>
      <c r="BJ38" s="62">
        <v>1515000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1358568.44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1358568.44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156431.56000000006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36.4" customHeight="1" x14ac:dyDescent="0.2">
      <c r="A39" s="68" t="s">
        <v>70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58"/>
      <c r="AO39" s="59"/>
      <c r="AP39" s="59"/>
      <c r="AQ39" s="59"/>
      <c r="AR39" s="59"/>
      <c r="AS39" s="59"/>
      <c r="AT39" s="59" t="s">
        <v>71</v>
      </c>
      <c r="AU39" s="59"/>
      <c r="AV39" s="59"/>
      <c r="AW39" s="59"/>
      <c r="AX39" s="59"/>
      <c r="AY39" s="59"/>
      <c r="AZ39" s="59"/>
      <c r="BA39" s="59"/>
      <c r="BB39" s="59"/>
      <c r="BC39" s="60"/>
      <c r="BD39" s="12"/>
      <c r="BE39" s="12"/>
      <c r="BF39" s="12"/>
      <c r="BG39" s="12"/>
      <c r="BH39" s="12"/>
      <c r="BI39" s="61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>
        <v>5000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3">
        <f t="shared" si="0"/>
        <v>5000</v>
      </c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5"/>
      <c r="ET39" s="62">
        <f t="shared" si="1"/>
        <v>-5000</v>
      </c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109.35" customHeight="1" x14ac:dyDescent="0.2">
      <c r="A40" s="67" t="s">
        <v>72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9"/>
      <c r="AN40" s="58"/>
      <c r="AO40" s="59"/>
      <c r="AP40" s="59"/>
      <c r="AQ40" s="59"/>
      <c r="AR40" s="59"/>
      <c r="AS40" s="59"/>
      <c r="AT40" s="59" t="s">
        <v>73</v>
      </c>
      <c r="AU40" s="59"/>
      <c r="AV40" s="59"/>
      <c r="AW40" s="59"/>
      <c r="AX40" s="59"/>
      <c r="AY40" s="59"/>
      <c r="AZ40" s="59"/>
      <c r="BA40" s="59"/>
      <c r="BB40" s="59"/>
      <c r="BC40" s="60"/>
      <c r="BD40" s="12"/>
      <c r="BE40" s="12"/>
      <c r="BF40" s="12"/>
      <c r="BG40" s="12"/>
      <c r="BH40" s="12"/>
      <c r="BI40" s="61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>
        <v>29.44</v>
      </c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3">
        <f t="shared" si="0"/>
        <v>29.44</v>
      </c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5"/>
      <c r="ET40" s="62">
        <f t="shared" si="1"/>
        <v>-29.44</v>
      </c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6"/>
    </row>
    <row r="41" spans="1:166" ht="60.75" customHeight="1" x14ac:dyDescent="0.2">
      <c r="A41" s="68" t="s">
        <v>74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9"/>
      <c r="AN41" s="58"/>
      <c r="AO41" s="59"/>
      <c r="AP41" s="59"/>
      <c r="AQ41" s="59"/>
      <c r="AR41" s="59"/>
      <c r="AS41" s="59"/>
      <c r="AT41" s="59" t="s">
        <v>75</v>
      </c>
      <c r="AU41" s="59"/>
      <c r="AV41" s="59"/>
      <c r="AW41" s="59"/>
      <c r="AX41" s="59"/>
      <c r="AY41" s="59"/>
      <c r="AZ41" s="59"/>
      <c r="BA41" s="59"/>
      <c r="BB41" s="59"/>
      <c r="BC41" s="60"/>
      <c r="BD41" s="12"/>
      <c r="BE41" s="12"/>
      <c r="BF41" s="12"/>
      <c r="BG41" s="12"/>
      <c r="BH41" s="12"/>
      <c r="BI41" s="61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>
        <v>0.09</v>
      </c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3">
        <f t="shared" si="0"/>
        <v>0.09</v>
      </c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5"/>
      <c r="ET41" s="62">
        <f t="shared" si="1"/>
        <v>-0.09</v>
      </c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6"/>
    </row>
    <row r="42" spans="1:166" ht="109.35" customHeight="1" x14ac:dyDescent="0.2">
      <c r="A42" s="67" t="s">
        <v>76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9"/>
      <c r="AN42" s="58"/>
      <c r="AO42" s="59"/>
      <c r="AP42" s="59"/>
      <c r="AQ42" s="59"/>
      <c r="AR42" s="59"/>
      <c r="AS42" s="59"/>
      <c r="AT42" s="59" t="s">
        <v>77</v>
      </c>
      <c r="AU42" s="59"/>
      <c r="AV42" s="59"/>
      <c r="AW42" s="59"/>
      <c r="AX42" s="59"/>
      <c r="AY42" s="59"/>
      <c r="AZ42" s="59"/>
      <c r="BA42" s="59"/>
      <c r="BB42" s="59"/>
      <c r="BC42" s="60"/>
      <c r="BD42" s="12"/>
      <c r="BE42" s="12"/>
      <c r="BF42" s="12"/>
      <c r="BG42" s="12"/>
      <c r="BH42" s="12"/>
      <c r="BI42" s="61"/>
      <c r="BJ42" s="62">
        <v>2982000</v>
      </c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>
        <v>2553038.58</v>
      </c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3">
        <f t="shared" si="0"/>
        <v>2553038.58</v>
      </c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5"/>
      <c r="ET42" s="62">
        <f t="shared" si="1"/>
        <v>428961.41999999993</v>
      </c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6"/>
    </row>
    <row r="43" spans="1:166" ht="72.95" customHeight="1" x14ac:dyDescent="0.2">
      <c r="A43" s="68" t="s">
        <v>78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9"/>
      <c r="AN43" s="58"/>
      <c r="AO43" s="59"/>
      <c r="AP43" s="59"/>
      <c r="AQ43" s="59"/>
      <c r="AR43" s="59"/>
      <c r="AS43" s="59"/>
      <c r="AT43" s="59" t="s">
        <v>79</v>
      </c>
      <c r="AU43" s="59"/>
      <c r="AV43" s="59"/>
      <c r="AW43" s="59"/>
      <c r="AX43" s="59"/>
      <c r="AY43" s="59"/>
      <c r="AZ43" s="59"/>
      <c r="BA43" s="59"/>
      <c r="BB43" s="59"/>
      <c r="BC43" s="60"/>
      <c r="BD43" s="12"/>
      <c r="BE43" s="12"/>
      <c r="BF43" s="12"/>
      <c r="BG43" s="12"/>
      <c r="BH43" s="12"/>
      <c r="BI43" s="61"/>
      <c r="BJ43" s="62">
        <v>3364000</v>
      </c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>
        <v>274333.95</v>
      </c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3">
        <f t="shared" si="0"/>
        <v>274333.95</v>
      </c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5"/>
      <c r="ET43" s="62">
        <f t="shared" si="1"/>
        <v>3089666.05</v>
      </c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6"/>
    </row>
    <row r="44" spans="1:166" ht="48.6" customHeight="1" x14ac:dyDescent="0.2">
      <c r="A44" s="68" t="s">
        <v>80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9"/>
      <c r="AN44" s="58"/>
      <c r="AO44" s="59"/>
      <c r="AP44" s="59"/>
      <c r="AQ44" s="59"/>
      <c r="AR44" s="59"/>
      <c r="AS44" s="59"/>
      <c r="AT44" s="59" t="s">
        <v>81</v>
      </c>
      <c r="AU44" s="59"/>
      <c r="AV44" s="59"/>
      <c r="AW44" s="59"/>
      <c r="AX44" s="59"/>
      <c r="AY44" s="59"/>
      <c r="AZ44" s="59"/>
      <c r="BA44" s="59"/>
      <c r="BB44" s="59"/>
      <c r="BC44" s="60"/>
      <c r="BD44" s="12"/>
      <c r="BE44" s="12"/>
      <c r="BF44" s="12"/>
      <c r="BG44" s="12"/>
      <c r="BH44" s="12"/>
      <c r="BI44" s="61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>
        <v>2549684.31</v>
      </c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3">
        <f t="shared" si="0"/>
        <v>2549684.31</v>
      </c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5"/>
      <c r="ET44" s="62">
        <f t="shared" si="1"/>
        <v>-2549684.31</v>
      </c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6"/>
    </row>
    <row r="45" spans="1:166" ht="85.15" customHeight="1" x14ac:dyDescent="0.2">
      <c r="A45" s="68" t="s">
        <v>82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9"/>
      <c r="AN45" s="58"/>
      <c r="AO45" s="59"/>
      <c r="AP45" s="59"/>
      <c r="AQ45" s="59"/>
      <c r="AR45" s="59"/>
      <c r="AS45" s="59"/>
      <c r="AT45" s="59" t="s">
        <v>83</v>
      </c>
      <c r="AU45" s="59"/>
      <c r="AV45" s="59"/>
      <c r="AW45" s="59"/>
      <c r="AX45" s="59"/>
      <c r="AY45" s="59"/>
      <c r="AZ45" s="59"/>
      <c r="BA45" s="59"/>
      <c r="BB45" s="59"/>
      <c r="BC45" s="60"/>
      <c r="BD45" s="12"/>
      <c r="BE45" s="12"/>
      <c r="BF45" s="12"/>
      <c r="BG45" s="12"/>
      <c r="BH45" s="12"/>
      <c r="BI45" s="61"/>
      <c r="BJ45" s="62">
        <v>15000</v>
      </c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>
        <v>7711.22</v>
      </c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3">
        <f t="shared" si="0"/>
        <v>7711.22</v>
      </c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5"/>
      <c r="ET45" s="62">
        <f t="shared" si="1"/>
        <v>7288.78</v>
      </c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6"/>
    </row>
    <row r="46" spans="1:166" ht="72.95" customHeight="1" x14ac:dyDescent="0.2">
      <c r="A46" s="68" t="s">
        <v>84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9"/>
      <c r="AN46" s="58"/>
      <c r="AO46" s="59"/>
      <c r="AP46" s="59"/>
      <c r="AQ46" s="59"/>
      <c r="AR46" s="59"/>
      <c r="AS46" s="59"/>
      <c r="AT46" s="59" t="s">
        <v>85</v>
      </c>
      <c r="AU46" s="59"/>
      <c r="AV46" s="59"/>
      <c r="AW46" s="59"/>
      <c r="AX46" s="59"/>
      <c r="AY46" s="59"/>
      <c r="AZ46" s="59"/>
      <c r="BA46" s="59"/>
      <c r="BB46" s="59"/>
      <c r="BC46" s="60"/>
      <c r="BD46" s="12"/>
      <c r="BE46" s="12"/>
      <c r="BF46" s="12"/>
      <c r="BG46" s="12"/>
      <c r="BH46" s="12"/>
      <c r="BI46" s="61"/>
      <c r="BJ46" s="62">
        <v>25000</v>
      </c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>
        <v>-279.8</v>
      </c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3">
        <f t="shared" si="0"/>
        <v>-279.8</v>
      </c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5"/>
      <c r="ET46" s="62">
        <f t="shared" si="1"/>
        <v>25279.8</v>
      </c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6"/>
    </row>
    <row r="47" spans="1:166" ht="72.95" customHeight="1" x14ac:dyDescent="0.2">
      <c r="A47" s="68" t="s">
        <v>86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9"/>
      <c r="AN47" s="58"/>
      <c r="AO47" s="59"/>
      <c r="AP47" s="59"/>
      <c r="AQ47" s="59"/>
      <c r="AR47" s="59"/>
      <c r="AS47" s="59"/>
      <c r="AT47" s="59" t="s">
        <v>87</v>
      </c>
      <c r="AU47" s="59"/>
      <c r="AV47" s="59"/>
      <c r="AW47" s="59"/>
      <c r="AX47" s="59"/>
      <c r="AY47" s="59"/>
      <c r="AZ47" s="59"/>
      <c r="BA47" s="59"/>
      <c r="BB47" s="59"/>
      <c r="BC47" s="60"/>
      <c r="BD47" s="12"/>
      <c r="BE47" s="12"/>
      <c r="BF47" s="12"/>
      <c r="BG47" s="12"/>
      <c r="BH47" s="12"/>
      <c r="BI47" s="61"/>
      <c r="BJ47" s="62">
        <v>128000</v>
      </c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>
        <v>13805.1</v>
      </c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3">
        <f t="shared" si="0"/>
        <v>13805.1</v>
      </c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5"/>
      <c r="ET47" s="62">
        <f t="shared" si="1"/>
        <v>114194.9</v>
      </c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6"/>
    </row>
    <row r="48" spans="1:166" ht="48.6" customHeight="1" x14ac:dyDescent="0.2">
      <c r="A48" s="68" t="s">
        <v>88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9"/>
      <c r="AN48" s="58"/>
      <c r="AO48" s="59"/>
      <c r="AP48" s="59"/>
      <c r="AQ48" s="59"/>
      <c r="AR48" s="59"/>
      <c r="AS48" s="59"/>
      <c r="AT48" s="59" t="s">
        <v>89</v>
      </c>
      <c r="AU48" s="59"/>
      <c r="AV48" s="59"/>
      <c r="AW48" s="59"/>
      <c r="AX48" s="59"/>
      <c r="AY48" s="59"/>
      <c r="AZ48" s="59"/>
      <c r="BA48" s="59"/>
      <c r="BB48" s="59"/>
      <c r="BC48" s="60"/>
      <c r="BD48" s="12"/>
      <c r="BE48" s="12"/>
      <c r="BF48" s="12"/>
      <c r="BG48" s="12"/>
      <c r="BH48" s="12"/>
      <c r="BI48" s="61"/>
      <c r="BJ48" s="62">
        <v>68930.53</v>
      </c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>
        <v>257803.08</v>
      </c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3">
        <f t="shared" si="0"/>
        <v>257803.08</v>
      </c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5"/>
      <c r="ET48" s="62">
        <f t="shared" si="1"/>
        <v>-188872.55</v>
      </c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24.2" customHeight="1" x14ac:dyDescent="0.2">
      <c r="A49" s="68" t="s">
        <v>90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9"/>
      <c r="AN49" s="58"/>
      <c r="AO49" s="59"/>
      <c r="AP49" s="59"/>
      <c r="AQ49" s="59"/>
      <c r="AR49" s="59"/>
      <c r="AS49" s="59"/>
      <c r="AT49" s="59" t="s">
        <v>91</v>
      </c>
      <c r="AU49" s="59"/>
      <c r="AV49" s="59"/>
      <c r="AW49" s="59"/>
      <c r="AX49" s="59"/>
      <c r="AY49" s="59"/>
      <c r="AZ49" s="59"/>
      <c r="BA49" s="59"/>
      <c r="BB49" s="59"/>
      <c r="BC49" s="60"/>
      <c r="BD49" s="12"/>
      <c r="BE49" s="12"/>
      <c r="BF49" s="12"/>
      <c r="BG49" s="12"/>
      <c r="BH49" s="12"/>
      <c r="BI49" s="61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>
        <v>576281.34</v>
      </c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3">
        <f t="shared" si="0"/>
        <v>576281.34</v>
      </c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5"/>
      <c r="ET49" s="62">
        <f t="shared" si="1"/>
        <v>-576281.34</v>
      </c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109.35" customHeight="1" x14ac:dyDescent="0.2">
      <c r="A50" s="67" t="s">
        <v>92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9"/>
      <c r="AN50" s="58"/>
      <c r="AO50" s="59"/>
      <c r="AP50" s="59"/>
      <c r="AQ50" s="59"/>
      <c r="AR50" s="59"/>
      <c r="AS50" s="59"/>
      <c r="AT50" s="59" t="s">
        <v>93</v>
      </c>
      <c r="AU50" s="59"/>
      <c r="AV50" s="59"/>
      <c r="AW50" s="59"/>
      <c r="AX50" s="59"/>
      <c r="AY50" s="59"/>
      <c r="AZ50" s="59"/>
      <c r="BA50" s="59"/>
      <c r="BB50" s="59"/>
      <c r="BC50" s="60"/>
      <c r="BD50" s="12"/>
      <c r="BE50" s="12"/>
      <c r="BF50" s="12"/>
      <c r="BG50" s="12"/>
      <c r="BH50" s="12"/>
      <c r="BI50" s="61"/>
      <c r="BJ50" s="62">
        <v>1045000</v>
      </c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>
        <v>1246986.6000000001</v>
      </c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3">
        <f t="shared" si="0"/>
        <v>1246986.6000000001</v>
      </c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5"/>
      <c r="ET50" s="62">
        <f t="shared" si="1"/>
        <v>-201986.60000000009</v>
      </c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72.95" customHeight="1" x14ac:dyDescent="0.2">
      <c r="A51" s="68" t="s">
        <v>94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9"/>
      <c r="AN51" s="58"/>
      <c r="AO51" s="59"/>
      <c r="AP51" s="59"/>
      <c r="AQ51" s="59"/>
      <c r="AR51" s="59"/>
      <c r="AS51" s="59"/>
      <c r="AT51" s="59" t="s">
        <v>95</v>
      </c>
      <c r="AU51" s="59"/>
      <c r="AV51" s="59"/>
      <c r="AW51" s="59"/>
      <c r="AX51" s="59"/>
      <c r="AY51" s="59"/>
      <c r="AZ51" s="59"/>
      <c r="BA51" s="59"/>
      <c r="BB51" s="59"/>
      <c r="BC51" s="60"/>
      <c r="BD51" s="12"/>
      <c r="BE51" s="12"/>
      <c r="BF51" s="12"/>
      <c r="BG51" s="12"/>
      <c r="BH51" s="12"/>
      <c r="BI51" s="61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>
        <v>395696.58</v>
      </c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3">
        <f t="shared" ref="EE51:EE80" si="2">CF51+CW51+DN51</f>
        <v>395696.58</v>
      </c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5"/>
      <c r="ET51" s="62">
        <f t="shared" ref="ET51:ET80" si="3">BJ51-EE51</f>
        <v>-395696.58</v>
      </c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60.75" customHeight="1" x14ac:dyDescent="0.2">
      <c r="A52" s="68" t="s">
        <v>96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9"/>
      <c r="AN52" s="58"/>
      <c r="AO52" s="59"/>
      <c r="AP52" s="59"/>
      <c r="AQ52" s="59"/>
      <c r="AR52" s="59"/>
      <c r="AS52" s="59"/>
      <c r="AT52" s="59" t="s">
        <v>97</v>
      </c>
      <c r="AU52" s="59"/>
      <c r="AV52" s="59"/>
      <c r="AW52" s="59"/>
      <c r="AX52" s="59"/>
      <c r="AY52" s="59"/>
      <c r="AZ52" s="59"/>
      <c r="BA52" s="59"/>
      <c r="BB52" s="59"/>
      <c r="BC52" s="60"/>
      <c r="BD52" s="12"/>
      <c r="BE52" s="12"/>
      <c r="BF52" s="12"/>
      <c r="BG52" s="12"/>
      <c r="BH52" s="12"/>
      <c r="BI52" s="61"/>
      <c r="BJ52" s="62">
        <v>180000</v>
      </c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3">
        <f t="shared" si="2"/>
        <v>0</v>
      </c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5"/>
      <c r="ET52" s="62">
        <f t="shared" si="3"/>
        <v>180000</v>
      </c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58.1" customHeight="1" x14ac:dyDescent="0.2">
      <c r="A53" s="67" t="s">
        <v>98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9"/>
      <c r="AN53" s="58"/>
      <c r="AO53" s="59"/>
      <c r="AP53" s="59"/>
      <c r="AQ53" s="59"/>
      <c r="AR53" s="59"/>
      <c r="AS53" s="59"/>
      <c r="AT53" s="59" t="s">
        <v>99</v>
      </c>
      <c r="AU53" s="59"/>
      <c r="AV53" s="59"/>
      <c r="AW53" s="59"/>
      <c r="AX53" s="59"/>
      <c r="AY53" s="59"/>
      <c r="AZ53" s="59"/>
      <c r="BA53" s="59"/>
      <c r="BB53" s="59"/>
      <c r="BC53" s="60"/>
      <c r="BD53" s="12"/>
      <c r="BE53" s="12"/>
      <c r="BF53" s="12"/>
      <c r="BG53" s="12"/>
      <c r="BH53" s="12"/>
      <c r="BI53" s="61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>
        <v>1775</v>
      </c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3">
        <f t="shared" si="2"/>
        <v>1775</v>
      </c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5"/>
      <c r="ET53" s="62">
        <f t="shared" si="3"/>
        <v>-1775</v>
      </c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45.9" customHeight="1" x14ac:dyDescent="0.2">
      <c r="A54" s="67" t="s">
        <v>100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9"/>
      <c r="AN54" s="58"/>
      <c r="AO54" s="59"/>
      <c r="AP54" s="59"/>
      <c r="AQ54" s="59"/>
      <c r="AR54" s="59"/>
      <c r="AS54" s="59"/>
      <c r="AT54" s="59" t="s">
        <v>101</v>
      </c>
      <c r="AU54" s="59"/>
      <c r="AV54" s="59"/>
      <c r="AW54" s="59"/>
      <c r="AX54" s="59"/>
      <c r="AY54" s="59"/>
      <c r="AZ54" s="59"/>
      <c r="BA54" s="59"/>
      <c r="BB54" s="59"/>
      <c r="BC54" s="60"/>
      <c r="BD54" s="12"/>
      <c r="BE54" s="12"/>
      <c r="BF54" s="12"/>
      <c r="BG54" s="12"/>
      <c r="BH54" s="12"/>
      <c r="BI54" s="61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>
        <v>1000</v>
      </c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3">
        <f t="shared" si="2"/>
        <v>1000</v>
      </c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5"/>
      <c r="ET54" s="62">
        <f t="shared" si="3"/>
        <v>-1000</v>
      </c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45.9" customHeight="1" x14ac:dyDescent="0.2">
      <c r="A55" s="67" t="s">
        <v>102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9"/>
      <c r="AN55" s="58"/>
      <c r="AO55" s="59"/>
      <c r="AP55" s="59"/>
      <c r="AQ55" s="59"/>
      <c r="AR55" s="59"/>
      <c r="AS55" s="59"/>
      <c r="AT55" s="59" t="s">
        <v>103</v>
      </c>
      <c r="AU55" s="59"/>
      <c r="AV55" s="59"/>
      <c r="AW55" s="59"/>
      <c r="AX55" s="59"/>
      <c r="AY55" s="59"/>
      <c r="AZ55" s="59"/>
      <c r="BA55" s="59"/>
      <c r="BB55" s="59"/>
      <c r="BC55" s="60"/>
      <c r="BD55" s="12"/>
      <c r="BE55" s="12"/>
      <c r="BF55" s="12"/>
      <c r="BG55" s="12"/>
      <c r="BH55" s="12"/>
      <c r="BI55" s="61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>
        <v>257500</v>
      </c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3">
        <f t="shared" si="2"/>
        <v>257500</v>
      </c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5"/>
      <c r="ET55" s="62">
        <f t="shared" si="3"/>
        <v>-257500</v>
      </c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45.9" customHeight="1" x14ac:dyDescent="0.2">
      <c r="A56" s="67" t="s">
        <v>104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9"/>
      <c r="AN56" s="58"/>
      <c r="AO56" s="59"/>
      <c r="AP56" s="59"/>
      <c r="AQ56" s="59"/>
      <c r="AR56" s="59"/>
      <c r="AS56" s="59"/>
      <c r="AT56" s="59" t="s">
        <v>105</v>
      </c>
      <c r="AU56" s="59"/>
      <c r="AV56" s="59"/>
      <c r="AW56" s="59"/>
      <c r="AX56" s="59"/>
      <c r="AY56" s="59"/>
      <c r="AZ56" s="59"/>
      <c r="BA56" s="59"/>
      <c r="BB56" s="59"/>
      <c r="BC56" s="60"/>
      <c r="BD56" s="12"/>
      <c r="BE56" s="12"/>
      <c r="BF56" s="12"/>
      <c r="BG56" s="12"/>
      <c r="BH56" s="12"/>
      <c r="BI56" s="61"/>
      <c r="BJ56" s="62">
        <v>231000</v>
      </c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3">
        <f t="shared" si="2"/>
        <v>0</v>
      </c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5"/>
      <c r="ET56" s="62">
        <f t="shared" si="3"/>
        <v>231000</v>
      </c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1.5" customHeight="1" x14ac:dyDescent="0.2">
      <c r="A57" s="67" t="s">
        <v>106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9"/>
      <c r="AN57" s="58"/>
      <c r="AO57" s="59"/>
      <c r="AP57" s="59"/>
      <c r="AQ57" s="59"/>
      <c r="AR57" s="59"/>
      <c r="AS57" s="59"/>
      <c r="AT57" s="59" t="s">
        <v>107</v>
      </c>
      <c r="AU57" s="59"/>
      <c r="AV57" s="59"/>
      <c r="AW57" s="59"/>
      <c r="AX57" s="59"/>
      <c r="AY57" s="59"/>
      <c r="AZ57" s="59"/>
      <c r="BA57" s="59"/>
      <c r="BB57" s="59"/>
      <c r="BC57" s="60"/>
      <c r="BD57" s="12"/>
      <c r="BE57" s="12"/>
      <c r="BF57" s="12"/>
      <c r="BG57" s="12"/>
      <c r="BH57" s="12"/>
      <c r="BI57" s="61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>
        <v>1768.26</v>
      </c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3">
        <f t="shared" si="2"/>
        <v>1768.26</v>
      </c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5"/>
      <c r="ET57" s="62">
        <f t="shared" si="3"/>
        <v>-1768.26</v>
      </c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85.15" customHeight="1" x14ac:dyDescent="0.2">
      <c r="A58" s="68" t="s">
        <v>108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9"/>
      <c r="AN58" s="58"/>
      <c r="AO58" s="59"/>
      <c r="AP58" s="59"/>
      <c r="AQ58" s="59"/>
      <c r="AR58" s="59"/>
      <c r="AS58" s="59"/>
      <c r="AT58" s="59" t="s">
        <v>109</v>
      </c>
      <c r="AU58" s="59"/>
      <c r="AV58" s="59"/>
      <c r="AW58" s="59"/>
      <c r="AX58" s="59"/>
      <c r="AY58" s="59"/>
      <c r="AZ58" s="59"/>
      <c r="BA58" s="59"/>
      <c r="BB58" s="59"/>
      <c r="BC58" s="60"/>
      <c r="BD58" s="12"/>
      <c r="BE58" s="12"/>
      <c r="BF58" s="12"/>
      <c r="BG58" s="12"/>
      <c r="BH58" s="12"/>
      <c r="BI58" s="61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>
        <v>75272.56</v>
      </c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3">
        <f t="shared" si="2"/>
        <v>75272.56</v>
      </c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5"/>
      <c r="ET58" s="62">
        <f t="shared" si="3"/>
        <v>-75272.56</v>
      </c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85.15" customHeight="1" x14ac:dyDescent="0.2">
      <c r="A59" s="68" t="s">
        <v>110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9"/>
      <c r="AN59" s="58"/>
      <c r="AO59" s="59"/>
      <c r="AP59" s="59"/>
      <c r="AQ59" s="59"/>
      <c r="AR59" s="59"/>
      <c r="AS59" s="59"/>
      <c r="AT59" s="59" t="s">
        <v>111</v>
      </c>
      <c r="AU59" s="59"/>
      <c r="AV59" s="59"/>
      <c r="AW59" s="59"/>
      <c r="AX59" s="59"/>
      <c r="AY59" s="59"/>
      <c r="AZ59" s="59"/>
      <c r="BA59" s="59"/>
      <c r="BB59" s="59"/>
      <c r="BC59" s="60"/>
      <c r="BD59" s="12"/>
      <c r="BE59" s="12"/>
      <c r="BF59" s="12"/>
      <c r="BG59" s="12"/>
      <c r="BH59" s="12"/>
      <c r="BI59" s="61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>
        <v>12150</v>
      </c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3">
        <f t="shared" si="2"/>
        <v>12150</v>
      </c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5"/>
      <c r="ET59" s="62">
        <f t="shared" si="3"/>
        <v>-12150</v>
      </c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70.25" customHeight="1" x14ac:dyDescent="0.2">
      <c r="A60" s="67" t="s">
        <v>112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9"/>
      <c r="AN60" s="58"/>
      <c r="AO60" s="59"/>
      <c r="AP60" s="59"/>
      <c r="AQ60" s="59"/>
      <c r="AR60" s="59"/>
      <c r="AS60" s="59"/>
      <c r="AT60" s="59" t="s">
        <v>113</v>
      </c>
      <c r="AU60" s="59"/>
      <c r="AV60" s="59"/>
      <c r="AW60" s="59"/>
      <c r="AX60" s="59"/>
      <c r="AY60" s="59"/>
      <c r="AZ60" s="59"/>
      <c r="BA60" s="59"/>
      <c r="BB60" s="59"/>
      <c r="BC60" s="60"/>
      <c r="BD60" s="12"/>
      <c r="BE60" s="12"/>
      <c r="BF60" s="12"/>
      <c r="BG60" s="12"/>
      <c r="BH60" s="12"/>
      <c r="BI60" s="61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>
        <v>8686.84</v>
      </c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3">
        <f t="shared" si="2"/>
        <v>8686.84</v>
      </c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5"/>
      <c r="ET60" s="62">
        <f t="shared" si="3"/>
        <v>-8686.84</v>
      </c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97.15" customHeight="1" x14ac:dyDescent="0.2">
      <c r="A61" s="68" t="s">
        <v>114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9"/>
      <c r="AN61" s="58"/>
      <c r="AO61" s="59"/>
      <c r="AP61" s="59"/>
      <c r="AQ61" s="59"/>
      <c r="AR61" s="59"/>
      <c r="AS61" s="59"/>
      <c r="AT61" s="59" t="s">
        <v>115</v>
      </c>
      <c r="AU61" s="59"/>
      <c r="AV61" s="59"/>
      <c r="AW61" s="59"/>
      <c r="AX61" s="59"/>
      <c r="AY61" s="59"/>
      <c r="AZ61" s="59"/>
      <c r="BA61" s="59"/>
      <c r="BB61" s="59"/>
      <c r="BC61" s="60"/>
      <c r="BD61" s="12"/>
      <c r="BE61" s="12"/>
      <c r="BF61" s="12"/>
      <c r="BG61" s="12"/>
      <c r="BH61" s="12"/>
      <c r="BI61" s="61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>
        <v>18298.29</v>
      </c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3">
        <f t="shared" si="2"/>
        <v>18298.29</v>
      </c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5"/>
      <c r="ET61" s="62">
        <f t="shared" si="3"/>
        <v>-18298.29</v>
      </c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09.35" customHeight="1" x14ac:dyDescent="0.2">
      <c r="A62" s="67" t="s">
        <v>116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9"/>
      <c r="AN62" s="58"/>
      <c r="AO62" s="59"/>
      <c r="AP62" s="59"/>
      <c r="AQ62" s="59"/>
      <c r="AR62" s="59"/>
      <c r="AS62" s="59"/>
      <c r="AT62" s="59" t="s">
        <v>117</v>
      </c>
      <c r="AU62" s="59"/>
      <c r="AV62" s="59"/>
      <c r="AW62" s="59"/>
      <c r="AX62" s="59"/>
      <c r="AY62" s="59"/>
      <c r="AZ62" s="59"/>
      <c r="BA62" s="59"/>
      <c r="BB62" s="59"/>
      <c r="BC62" s="60"/>
      <c r="BD62" s="12"/>
      <c r="BE62" s="12"/>
      <c r="BF62" s="12"/>
      <c r="BG62" s="12"/>
      <c r="BH62" s="12"/>
      <c r="BI62" s="61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>
        <v>159000</v>
      </c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3">
        <f t="shared" si="2"/>
        <v>159000</v>
      </c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5"/>
      <c r="ET62" s="62">
        <f t="shared" si="3"/>
        <v>-159000</v>
      </c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36.4" customHeight="1" x14ac:dyDescent="0.2">
      <c r="A63" s="68" t="s">
        <v>118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9"/>
      <c r="AN63" s="58"/>
      <c r="AO63" s="59"/>
      <c r="AP63" s="59"/>
      <c r="AQ63" s="59"/>
      <c r="AR63" s="59"/>
      <c r="AS63" s="59"/>
      <c r="AT63" s="59" t="s">
        <v>119</v>
      </c>
      <c r="AU63" s="59"/>
      <c r="AV63" s="59"/>
      <c r="AW63" s="59"/>
      <c r="AX63" s="59"/>
      <c r="AY63" s="59"/>
      <c r="AZ63" s="59"/>
      <c r="BA63" s="59"/>
      <c r="BB63" s="59"/>
      <c r="BC63" s="60"/>
      <c r="BD63" s="12"/>
      <c r="BE63" s="12"/>
      <c r="BF63" s="12"/>
      <c r="BG63" s="12"/>
      <c r="BH63" s="12"/>
      <c r="BI63" s="61"/>
      <c r="BJ63" s="62">
        <v>14898200</v>
      </c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>
        <v>13657133.4</v>
      </c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3">
        <f t="shared" si="2"/>
        <v>13657133.4</v>
      </c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5"/>
      <c r="ET63" s="62">
        <f t="shared" si="3"/>
        <v>1241066.5999999996</v>
      </c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36.4" customHeight="1" x14ac:dyDescent="0.2">
      <c r="A64" s="68" t="s">
        <v>120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9"/>
      <c r="AN64" s="58"/>
      <c r="AO64" s="59"/>
      <c r="AP64" s="59"/>
      <c r="AQ64" s="59"/>
      <c r="AR64" s="59"/>
      <c r="AS64" s="59"/>
      <c r="AT64" s="59" t="s">
        <v>121</v>
      </c>
      <c r="AU64" s="59"/>
      <c r="AV64" s="59"/>
      <c r="AW64" s="59"/>
      <c r="AX64" s="59"/>
      <c r="AY64" s="59"/>
      <c r="AZ64" s="59"/>
      <c r="BA64" s="59"/>
      <c r="BB64" s="59"/>
      <c r="BC64" s="60"/>
      <c r="BD64" s="12"/>
      <c r="BE64" s="12"/>
      <c r="BF64" s="12"/>
      <c r="BG64" s="12"/>
      <c r="BH64" s="12"/>
      <c r="BI64" s="61"/>
      <c r="BJ64" s="62">
        <v>4406600</v>
      </c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>
        <v>3877512.36</v>
      </c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3">
        <f t="shared" si="2"/>
        <v>3877512.36</v>
      </c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5"/>
      <c r="ET64" s="62">
        <f t="shared" si="3"/>
        <v>529087.64000000013</v>
      </c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36.4" customHeight="1" x14ac:dyDescent="0.2">
      <c r="A65" s="68" t="s">
        <v>122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9"/>
      <c r="AN65" s="58"/>
      <c r="AO65" s="59"/>
      <c r="AP65" s="59"/>
      <c r="AQ65" s="59"/>
      <c r="AR65" s="59"/>
      <c r="AS65" s="59"/>
      <c r="AT65" s="59" t="s">
        <v>123</v>
      </c>
      <c r="AU65" s="59"/>
      <c r="AV65" s="59"/>
      <c r="AW65" s="59"/>
      <c r="AX65" s="59"/>
      <c r="AY65" s="59"/>
      <c r="AZ65" s="59"/>
      <c r="BA65" s="59"/>
      <c r="BB65" s="59"/>
      <c r="BC65" s="60"/>
      <c r="BD65" s="12"/>
      <c r="BE65" s="12"/>
      <c r="BF65" s="12"/>
      <c r="BG65" s="12"/>
      <c r="BH65" s="12"/>
      <c r="BI65" s="61"/>
      <c r="BJ65" s="62">
        <v>41498222.219999999</v>
      </c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>
        <v>10294400.24</v>
      </c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3">
        <f t="shared" si="2"/>
        <v>10294400.24</v>
      </c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5"/>
      <c r="ET65" s="62">
        <f t="shared" si="3"/>
        <v>31203821.979999997</v>
      </c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72.95" customHeight="1" x14ac:dyDescent="0.2">
      <c r="A66" s="68" t="s">
        <v>124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9"/>
      <c r="AN66" s="58"/>
      <c r="AO66" s="59"/>
      <c r="AP66" s="59"/>
      <c r="AQ66" s="59"/>
      <c r="AR66" s="59"/>
      <c r="AS66" s="59"/>
      <c r="AT66" s="59" t="s">
        <v>125</v>
      </c>
      <c r="AU66" s="59"/>
      <c r="AV66" s="59"/>
      <c r="AW66" s="59"/>
      <c r="AX66" s="59"/>
      <c r="AY66" s="59"/>
      <c r="AZ66" s="59"/>
      <c r="BA66" s="59"/>
      <c r="BB66" s="59"/>
      <c r="BC66" s="60"/>
      <c r="BD66" s="12"/>
      <c r="BE66" s="12"/>
      <c r="BF66" s="12"/>
      <c r="BG66" s="12"/>
      <c r="BH66" s="12"/>
      <c r="BI66" s="61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>
        <v>1718589.63</v>
      </c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3">
        <f t="shared" si="2"/>
        <v>1718589.63</v>
      </c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5"/>
      <c r="ET66" s="62">
        <f t="shared" si="3"/>
        <v>-1718589.63</v>
      </c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72.95" customHeight="1" x14ac:dyDescent="0.2">
      <c r="A67" s="68" t="s">
        <v>124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9"/>
      <c r="AN67" s="58"/>
      <c r="AO67" s="59"/>
      <c r="AP67" s="59"/>
      <c r="AQ67" s="59"/>
      <c r="AR67" s="59"/>
      <c r="AS67" s="59"/>
      <c r="AT67" s="59" t="s">
        <v>126</v>
      </c>
      <c r="AU67" s="59"/>
      <c r="AV67" s="59"/>
      <c r="AW67" s="59"/>
      <c r="AX67" s="59"/>
      <c r="AY67" s="59"/>
      <c r="AZ67" s="59"/>
      <c r="BA67" s="59"/>
      <c r="BB67" s="59"/>
      <c r="BC67" s="60"/>
      <c r="BD67" s="12"/>
      <c r="BE67" s="12"/>
      <c r="BF67" s="12"/>
      <c r="BG67" s="12"/>
      <c r="BH67" s="12"/>
      <c r="BI67" s="61"/>
      <c r="BJ67" s="62">
        <v>3125742.22</v>
      </c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3">
        <f t="shared" si="2"/>
        <v>0</v>
      </c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5"/>
      <c r="ET67" s="62">
        <f t="shared" si="3"/>
        <v>3125742.22</v>
      </c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 x14ac:dyDescent="0.2">
      <c r="A68" s="68" t="s">
        <v>127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9"/>
      <c r="AN68" s="58"/>
      <c r="AO68" s="59"/>
      <c r="AP68" s="59"/>
      <c r="AQ68" s="59"/>
      <c r="AR68" s="59"/>
      <c r="AS68" s="59"/>
      <c r="AT68" s="59" t="s">
        <v>128</v>
      </c>
      <c r="AU68" s="59"/>
      <c r="AV68" s="59"/>
      <c r="AW68" s="59"/>
      <c r="AX68" s="59"/>
      <c r="AY68" s="59"/>
      <c r="AZ68" s="59"/>
      <c r="BA68" s="59"/>
      <c r="BB68" s="59"/>
      <c r="BC68" s="60"/>
      <c r="BD68" s="12"/>
      <c r="BE68" s="12"/>
      <c r="BF68" s="12"/>
      <c r="BG68" s="12"/>
      <c r="BH68" s="12"/>
      <c r="BI68" s="61"/>
      <c r="BJ68" s="62">
        <v>208007900</v>
      </c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>
        <v>206660200</v>
      </c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3">
        <f t="shared" si="2"/>
        <v>206660200</v>
      </c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5"/>
      <c r="ET68" s="62">
        <f t="shared" si="3"/>
        <v>1347700</v>
      </c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48.6" customHeight="1" x14ac:dyDescent="0.2">
      <c r="A69" s="68" t="s">
        <v>129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9"/>
      <c r="AN69" s="58"/>
      <c r="AO69" s="59"/>
      <c r="AP69" s="59"/>
      <c r="AQ69" s="59"/>
      <c r="AR69" s="59"/>
      <c r="AS69" s="59"/>
      <c r="AT69" s="59" t="s">
        <v>130</v>
      </c>
      <c r="AU69" s="59"/>
      <c r="AV69" s="59"/>
      <c r="AW69" s="59"/>
      <c r="AX69" s="59"/>
      <c r="AY69" s="59"/>
      <c r="AZ69" s="59"/>
      <c r="BA69" s="59"/>
      <c r="BB69" s="59"/>
      <c r="BC69" s="60"/>
      <c r="BD69" s="12"/>
      <c r="BE69" s="12"/>
      <c r="BF69" s="12"/>
      <c r="BG69" s="12"/>
      <c r="BH69" s="12"/>
      <c r="BI69" s="61"/>
      <c r="BJ69" s="62">
        <v>150890710</v>
      </c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>
        <v>150127576.88999999</v>
      </c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3">
        <f t="shared" si="2"/>
        <v>150127576.88999999</v>
      </c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5"/>
      <c r="ET69" s="62">
        <f t="shared" si="3"/>
        <v>763133.11000001431</v>
      </c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60.75" customHeight="1" x14ac:dyDescent="0.2">
      <c r="A70" s="68" t="s">
        <v>131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9"/>
      <c r="AN70" s="58"/>
      <c r="AO70" s="59"/>
      <c r="AP70" s="59"/>
      <c r="AQ70" s="59"/>
      <c r="AR70" s="59"/>
      <c r="AS70" s="59"/>
      <c r="AT70" s="59" t="s">
        <v>132</v>
      </c>
      <c r="AU70" s="59"/>
      <c r="AV70" s="59"/>
      <c r="AW70" s="59"/>
      <c r="AX70" s="59"/>
      <c r="AY70" s="59"/>
      <c r="AZ70" s="59"/>
      <c r="BA70" s="59"/>
      <c r="BB70" s="59"/>
      <c r="BC70" s="60"/>
      <c r="BD70" s="12"/>
      <c r="BE70" s="12"/>
      <c r="BF70" s="12"/>
      <c r="BG70" s="12"/>
      <c r="BH70" s="12"/>
      <c r="BI70" s="61"/>
      <c r="BJ70" s="62">
        <v>7944200</v>
      </c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>
        <v>5948962</v>
      </c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3">
        <f t="shared" si="2"/>
        <v>5948962</v>
      </c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5"/>
      <c r="ET70" s="62">
        <f t="shared" si="3"/>
        <v>1995238</v>
      </c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48.6" customHeight="1" x14ac:dyDescent="0.2">
      <c r="A71" s="68" t="s">
        <v>133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9"/>
      <c r="AN71" s="58"/>
      <c r="AO71" s="59"/>
      <c r="AP71" s="59"/>
      <c r="AQ71" s="59"/>
      <c r="AR71" s="59"/>
      <c r="AS71" s="59"/>
      <c r="AT71" s="59" t="s">
        <v>134</v>
      </c>
      <c r="AU71" s="59"/>
      <c r="AV71" s="59"/>
      <c r="AW71" s="59"/>
      <c r="AX71" s="59"/>
      <c r="AY71" s="59"/>
      <c r="AZ71" s="59"/>
      <c r="BA71" s="59"/>
      <c r="BB71" s="59"/>
      <c r="BC71" s="60"/>
      <c r="BD71" s="12"/>
      <c r="BE71" s="12"/>
      <c r="BF71" s="12"/>
      <c r="BG71" s="12"/>
      <c r="BH71" s="12"/>
      <c r="BI71" s="61"/>
      <c r="BJ71" s="62">
        <v>2249000</v>
      </c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>
        <v>2249000</v>
      </c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3">
        <f t="shared" si="2"/>
        <v>2249000</v>
      </c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5"/>
      <c r="ET71" s="62">
        <f t="shared" si="3"/>
        <v>0</v>
      </c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72.95" customHeight="1" x14ac:dyDescent="0.2">
      <c r="A72" s="68" t="s">
        <v>135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9"/>
      <c r="AN72" s="58"/>
      <c r="AO72" s="59"/>
      <c r="AP72" s="59"/>
      <c r="AQ72" s="59"/>
      <c r="AR72" s="59"/>
      <c r="AS72" s="59"/>
      <c r="AT72" s="59" t="s">
        <v>136</v>
      </c>
      <c r="AU72" s="59"/>
      <c r="AV72" s="59"/>
      <c r="AW72" s="59"/>
      <c r="AX72" s="59"/>
      <c r="AY72" s="59"/>
      <c r="AZ72" s="59"/>
      <c r="BA72" s="59"/>
      <c r="BB72" s="59"/>
      <c r="BC72" s="60"/>
      <c r="BD72" s="12"/>
      <c r="BE72" s="12"/>
      <c r="BF72" s="12"/>
      <c r="BG72" s="12"/>
      <c r="BH72" s="12"/>
      <c r="BI72" s="61"/>
      <c r="BJ72" s="62">
        <v>7300</v>
      </c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>
        <v>7300</v>
      </c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3">
        <f t="shared" si="2"/>
        <v>7300</v>
      </c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5"/>
      <c r="ET72" s="62">
        <f t="shared" si="3"/>
        <v>0</v>
      </c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72.95" customHeight="1" x14ac:dyDescent="0.2">
      <c r="A73" s="68" t="s">
        <v>137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9"/>
      <c r="AN73" s="58"/>
      <c r="AO73" s="59"/>
      <c r="AP73" s="59"/>
      <c r="AQ73" s="59"/>
      <c r="AR73" s="59"/>
      <c r="AS73" s="59"/>
      <c r="AT73" s="59" t="s">
        <v>138</v>
      </c>
      <c r="AU73" s="59"/>
      <c r="AV73" s="59"/>
      <c r="AW73" s="59"/>
      <c r="AX73" s="59"/>
      <c r="AY73" s="59"/>
      <c r="AZ73" s="59"/>
      <c r="BA73" s="59"/>
      <c r="BB73" s="59"/>
      <c r="BC73" s="60"/>
      <c r="BD73" s="12"/>
      <c r="BE73" s="12"/>
      <c r="BF73" s="12"/>
      <c r="BG73" s="12"/>
      <c r="BH73" s="12"/>
      <c r="BI73" s="61"/>
      <c r="BJ73" s="62">
        <v>16092700</v>
      </c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>
        <v>14208400</v>
      </c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3">
        <f t="shared" si="2"/>
        <v>14208400</v>
      </c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5"/>
      <c r="ET73" s="62">
        <f t="shared" si="3"/>
        <v>1884300</v>
      </c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36.4" customHeight="1" x14ac:dyDescent="0.2">
      <c r="A74" s="68" t="s">
        <v>139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9"/>
      <c r="AN74" s="58"/>
      <c r="AO74" s="59"/>
      <c r="AP74" s="59"/>
      <c r="AQ74" s="59"/>
      <c r="AR74" s="59"/>
      <c r="AS74" s="59"/>
      <c r="AT74" s="59" t="s">
        <v>140</v>
      </c>
      <c r="AU74" s="59"/>
      <c r="AV74" s="59"/>
      <c r="AW74" s="59"/>
      <c r="AX74" s="59"/>
      <c r="AY74" s="59"/>
      <c r="AZ74" s="59"/>
      <c r="BA74" s="59"/>
      <c r="BB74" s="59"/>
      <c r="BC74" s="60"/>
      <c r="BD74" s="12"/>
      <c r="BE74" s="12"/>
      <c r="BF74" s="12"/>
      <c r="BG74" s="12"/>
      <c r="BH74" s="12"/>
      <c r="BI74" s="61"/>
      <c r="BJ74" s="62">
        <v>313884.2</v>
      </c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>
        <v>158758.39999999999</v>
      </c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3">
        <f t="shared" si="2"/>
        <v>158758.39999999999</v>
      </c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5"/>
      <c r="ET74" s="62">
        <f t="shared" si="3"/>
        <v>155125.80000000002</v>
      </c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36.4" customHeight="1" x14ac:dyDescent="0.2">
      <c r="A75" s="68" t="s">
        <v>141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9"/>
      <c r="AN75" s="58"/>
      <c r="AO75" s="59"/>
      <c r="AP75" s="59"/>
      <c r="AQ75" s="59"/>
      <c r="AR75" s="59"/>
      <c r="AS75" s="59"/>
      <c r="AT75" s="59" t="s">
        <v>142</v>
      </c>
      <c r="AU75" s="59"/>
      <c r="AV75" s="59"/>
      <c r="AW75" s="59"/>
      <c r="AX75" s="59"/>
      <c r="AY75" s="59"/>
      <c r="AZ75" s="59"/>
      <c r="BA75" s="59"/>
      <c r="BB75" s="59"/>
      <c r="BC75" s="60"/>
      <c r="BD75" s="12"/>
      <c r="BE75" s="12"/>
      <c r="BF75" s="12"/>
      <c r="BG75" s="12"/>
      <c r="BH75" s="12"/>
      <c r="BI75" s="61"/>
      <c r="BJ75" s="62">
        <v>622200</v>
      </c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>
        <v>518690</v>
      </c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3">
        <f t="shared" si="2"/>
        <v>518690</v>
      </c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5"/>
      <c r="ET75" s="62">
        <f t="shared" si="3"/>
        <v>103510</v>
      </c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85.15" customHeight="1" x14ac:dyDescent="0.2">
      <c r="A76" s="68" t="s">
        <v>143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9"/>
      <c r="AN76" s="58"/>
      <c r="AO76" s="59"/>
      <c r="AP76" s="59"/>
      <c r="AQ76" s="59"/>
      <c r="AR76" s="59"/>
      <c r="AS76" s="59"/>
      <c r="AT76" s="59" t="s">
        <v>144</v>
      </c>
      <c r="AU76" s="59"/>
      <c r="AV76" s="59"/>
      <c r="AW76" s="59"/>
      <c r="AX76" s="59"/>
      <c r="AY76" s="59"/>
      <c r="AZ76" s="59"/>
      <c r="BA76" s="59"/>
      <c r="BB76" s="59"/>
      <c r="BC76" s="60"/>
      <c r="BD76" s="12"/>
      <c r="BE76" s="12"/>
      <c r="BF76" s="12"/>
      <c r="BG76" s="12"/>
      <c r="BH76" s="12"/>
      <c r="BI76" s="61"/>
      <c r="BJ76" s="62">
        <v>7195340</v>
      </c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>
        <v>1961000</v>
      </c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3">
        <f t="shared" si="2"/>
        <v>1961000</v>
      </c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5"/>
      <c r="ET76" s="62">
        <f t="shared" si="3"/>
        <v>5234340</v>
      </c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72.95" customHeight="1" x14ac:dyDescent="0.2">
      <c r="A77" s="68" t="s">
        <v>145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9"/>
      <c r="AN77" s="58"/>
      <c r="AO77" s="59"/>
      <c r="AP77" s="59"/>
      <c r="AQ77" s="59"/>
      <c r="AR77" s="59"/>
      <c r="AS77" s="59"/>
      <c r="AT77" s="59" t="s">
        <v>146</v>
      </c>
      <c r="AU77" s="59"/>
      <c r="AV77" s="59"/>
      <c r="AW77" s="59"/>
      <c r="AX77" s="59"/>
      <c r="AY77" s="59"/>
      <c r="AZ77" s="59"/>
      <c r="BA77" s="59"/>
      <c r="BB77" s="59"/>
      <c r="BC77" s="60"/>
      <c r="BD77" s="12"/>
      <c r="BE77" s="12"/>
      <c r="BF77" s="12"/>
      <c r="BG77" s="12"/>
      <c r="BH77" s="12"/>
      <c r="BI77" s="61"/>
      <c r="BJ77" s="62">
        <v>44938253.259999998</v>
      </c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>
        <v>44750913.469999999</v>
      </c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3">
        <f t="shared" si="2"/>
        <v>44750913.469999999</v>
      </c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5"/>
      <c r="ET77" s="62">
        <f t="shared" si="3"/>
        <v>187339.78999999911</v>
      </c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36.4" customHeight="1" x14ac:dyDescent="0.2">
      <c r="A78" s="68" t="s">
        <v>147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9"/>
      <c r="AN78" s="58"/>
      <c r="AO78" s="59"/>
      <c r="AP78" s="59"/>
      <c r="AQ78" s="59"/>
      <c r="AR78" s="59"/>
      <c r="AS78" s="59"/>
      <c r="AT78" s="59" t="s">
        <v>148</v>
      </c>
      <c r="AU78" s="59"/>
      <c r="AV78" s="59"/>
      <c r="AW78" s="59"/>
      <c r="AX78" s="59"/>
      <c r="AY78" s="59"/>
      <c r="AZ78" s="59"/>
      <c r="BA78" s="59"/>
      <c r="BB78" s="59"/>
      <c r="BC78" s="60"/>
      <c r="BD78" s="12"/>
      <c r="BE78" s="12"/>
      <c r="BF78" s="12"/>
      <c r="BG78" s="12"/>
      <c r="BH78" s="12"/>
      <c r="BI78" s="61"/>
      <c r="BJ78" s="62">
        <v>7576744.8899999997</v>
      </c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>
        <v>5866579.7699999996</v>
      </c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3">
        <f t="shared" si="2"/>
        <v>5866579.7699999996</v>
      </c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5"/>
      <c r="ET78" s="62">
        <f t="shared" si="3"/>
        <v>1710165.12</v>
      </c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48.6" customHeight="1" x14ac:dyDescent="0.2">
      <c r="A79" s="68" t="s">
        <v>149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9"/>
      <c r="AN79" s="58"/>
      <c r="AO79" s="59"/>
      <c r="AP79" s="59"/>
      <c r="AQ79" s="59"/>
      <c r="AR79" s="59"/>
      <c r="AS79" s="59"/>
      <c r="AT79" s="59" t="s">
        <v>150</v>
      </c>
      <c r="AU79" s="59"/>
      <c r="AV79" s="59"/>
      <c r="AW79" s="59"/>
      <c r="AX79" s="59"/>
      <c r="AY79" s="59"/>
      <c r="AZ79" s="59"/>
      <c r="BA79" s="59"/>
      <c r="BB79" s="59"/>
      <c r="BC79" s="60"/>
      <c r="BD79" s="12"/>
      <c r="BE79" s="12"/>
      <c r="BF79" s="12"/>
      <c r="BG79" s="12"/>
      <c r="BH79" s="12"/>
      <c r="BI79" s="61"/>
      <c r="BJ79" s="62">
        <v>3385600</v>
      </c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>
        <v>9695056.0099999998</v>
      </c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3">
        <f t="shared" si="2"/>
        <v>9695056.0099999998</v>
      </c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5"/>
      <c r="ET79" s="62">
        <f t="shared" si="3"/>
        <v>-6309456.0099999998</v>
      </c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60.75" customHeight="1" x14ac:dyDescent="0.2">
      <c r="A80" s="68" t="s">
        <v>151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9"/>
      <c r="AN80" s="58"/>
      <c r="AO80" s="59"/>
      <c r="AP80" s="59"/>
      <c r="AQ80" s="59"/>
      <c r="AR80" s="59"/>
      <c r="AS80" s="59"/>
      <c r="AT80" s="59" t="s">
        <v>152</v>
      </c>
      <c r="AU80" s="59"/>
      <c r="AV80" s="59"/>
      <c r="AW80" s="59"/>
      <c r="AX80" s="59"/>
      <c r="AY80" s="59"/>
      <c r="AZ80" s="59"/>
      <c r="BA80" s="59"/>
      <c r="BB80" s="59"/>
      <c r="BC80" s="60"/>
      <c r="BD80" s="12"/>
      <c r="BE80" s="12"/>
      <c r="BF80" s="12"/>
      <c r="BG80" s="12"/>
      <c r="BH80" s="12"/>
      <c r="BI80" s="61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>
        <v>-11738625.43</v>
      </c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3">
        <f t="shared" si="2"/>
        <v>-11738625.43</v>
      </c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5"/>
      <c r="ET80" s="62">
        <f t="shared" si="3"/>
        <v>11738625.43</v>
      </c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</row>
    <row r="82" spans="1:166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</row>
    <row r="83" spans="1:166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</row>
    <row r="84" spans="1:166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</row>
    <row r="85" spans="1:166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</row>
    <row r="86" spans="1:166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</row>
    <row r="87" spans="1:166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6" t="s">
        <v>153</v>
      </c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2" t="s">
        <v>154</v>
      </c>
    </row>
    <row r="91" spans="1:166" ht="12.75" customHeight="1" x14ac:dyDescent="0.2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  <c r="FI91" s="71"/>
      <c r="FJ91" s="71"/>
    </row>
    <row r="92" spans="1:166" ht="24" customHeight="1" x14ac:dyDescent="0.2">
      <c r="A92" s="41" t="s">
        <v>21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2"/>
      <c r="AK92" s="45" t="s">
        <v>22</v>
      </c>
      <c r="AL92" s="41"/>
      <c r="AM92" s="41"/>
      <c r="AN92" s="41"/>
      <c r="AO92" s="41"/>
      <c r="AP92" s="42"/>
      <c r="AQ92" s="45" t="s">
        <v>155</v>
      </c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2"/>
      <c r="BC92" s="45" t="s">
        <v>156</v>
      </c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2"/>
      <c r="BU92" s="45" t="s">
        <v>157</v>
      </c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2"/>
      <c r="CH92" s="35" t="s">
        <v>25</v>
      </c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7"/>
      <c r="EK92" s="35" t="s">
        <v>158</v>
      </c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70"/>
    </row>
    <row r="93" spans="1:166" ht="78.75" customHeight="1" x14ac:dyDescent="0.2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4"/>
      <c r="AK93" s="46"/>
      <c r="AL93" s="43"/>
      <c r="AM93" s="43"/>
      <c r="AN93" s="43"/>
      <c r="AO93" s="43"/>
      <c r="AP93" s="44"/>
      <c r="AQ93" s="46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4"/>
      <c r="BC93" s="46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4"/>
      <c r="BU93" s="46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4"/>
      <c r="CH93" s="36" t="s">
        <v>159</v>
      </c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7"/>
      <c r="CX93" s="35" t="s">
        <v>28</v>
      </c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7"/>
      <c r="DK93" s="35" t="s">
        <v>29</v>
      </c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7"/>
      <c r="DX93" s="35" t="s">
        <v>30</v>
      </c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7"/>
      <c r="EK93" s="46" t="s">
        <v>160</v>
      </c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4"/>
      <c r="EX93" s="35" t="s">
        <v>161</v>
      </c>
      <c r="EY93" s="36"/>
      <c r="EZ93" s="36"/>
      <c r="FA93" s="36"/>
      <c r="FB93" s="36"/>
      <c r="FC93" s="36"/>
      <c r="FD93" s="36"/>
      <c r="FE93" s="36"/>
      <c r="FF93" s="36"/>
      <c r="FG93" s="36"/>
      <c r="FH93" s="36"/>
      <c r="FI93" s="36"/>
      <c r="FJ93" s="70"/>
    </row>
    <row r="94" spans="1:166" ht="14.25" customHeight="1" x14ac:dyDescent="0.2">
      <c r="A94" s="39">
        <v>1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40"/>
      <c r="AK94" s="29">
        <v>2</v>
      </c>
      <c r="AL94" s="30"/>
      <c r="AM94" s="30"/>
      <c r="AN94" s="30"/>
      <c r="AO94" s="30"/>
      <c r="AP94" s="31"/>
      <c r="AQ94" s="29">
        <v>3</v>
      </c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1"/>
      <c r="BC94" s="29">
        <v>4</v>
      </c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1"/>
      <c r="BU94" s="29">
        <v>5</v>
      </c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1"/>
      <c r="CH94" s="29">
        <v>6</v>
      </c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1"/>
      <c r="CX94" s="29">
        <v>7</v>
      </c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1"/>
      <c r="DK94" s="29">
        <v>8</v>
      </c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1"/>
      <c r="DX94" s="29">
        <v>9</v>
      </c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1"/>
      <c r="EK94" s="29">
        <v>10</v>
      </c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49">
        <v>11</v>
      </c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6"/>
    </row>
    <row r="95" spans="1:166" ht="15" customHeight="1" x14ac:dyDescent="0.2">
      <c r="A95" s="50" t="s">
        <v>162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1" t="s">
        <v>163</v>
      </c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5">
        <v>737608142.28999996</v>
      </c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>
        <v>737608142.28999996</v>
      </c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>
        <v>583870749.67999995</v>
      </c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>
        <f t="shared" ref="DX95:DX158" si="4">CH95+CX95+DK95</f>
        <v>583870749.67999995</v>
      </c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>
        <f t="shared" ref="EK95:EK158" si="5">BC95-DX95</f>
        <v>153737392.61000001</v>
      </c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5"/>
      <c r="EW95" s="55"/>
      <c r="EX95" s="55">
        <f t="shared" ref="EX95:EX158" si="6">BU95-DX95</f>
        <v>153737392.61000001</v>
      </c>
      <c r="EY95" s="55"/>
      <c r="EZ95" s="55"/>
      <c r="FA95" s="55"/>
      <c r="FB95" s="55"/>
      <c r="FC95" s="55"/>
      <c r="FD95" s="55"/>
      <c r="FE95" s="55"/>
      <c r="FF95" s="55"/>
      <c r="FG95" s="55"/>
      <c r="FH95" s="55"/>
      <c r="FI95" s="55"/>
      <c r="FJ95" s="56"/>
    </row>
    <row r="96" spans="1:166" ht="15" customHeight="1" x14ac:dyDescent="0.2">
      <c r="A96" s="57" t="s">
        <v>33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8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62">
        <v>737608142.28999996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>
        <v>737608142.28999996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>
        <v>583870749.67999995</v>
      </c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 t="shared" si="4"/>
        <v>583870749.67999995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f t="shared" si="5"/>
        <v>153737392.61000001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 t="shared" si="6"/>
        <v>153737392.61000001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12.75" x14ac:dyDescent="0.2">
      <c r="A97" s="68" t="s">
        <v>164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9"/>
      <c r="AK97" s="58"/>
      <c r="AL97" s="59"/>
      <c r="AM97" s="59"/>
      <c r="AN97" s="59"/>
      <c r="AO97" s="59"/>
      <c r="AP97" s="59"/>
      <c r="AQ97" s="59" t="s">
        <v>165</v>
      </c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62">
        <v>1782276</v>
      </c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>
        <v>1782276</v>
      </c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>
        <v>1620579.55</v>
      </c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>
        <f t="shared" si="4"/>
        <v>1620579.55</v>
      </c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>
        <f t="shared" si="5"/>
        <v>161696.44999999995</v>
      </c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>
        <f t="shared" si="6"/>
        <v>161696.44999999995</v>
      </c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24.2" customHeight="1" x14ac:dyDescent="0.2">
      <c r="A98" s="68" t="s">
        <v>166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9"/>
      <c r="AK98" s="58"/>
      <c r="AL98" s="59"/>
      <c r="AM98" s="59"/>
      <c r="AN98" s="59"/>
      <c r="AO98" s="59"/>
      <c r="AP98" s="59"/>
      <c r="AQ98" s="59" t="s">
        <v>167</v>
      </c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62">
        <v>505824</v>
      </c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>
        <v>505824</v>
      </c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>
        <v>466441.21</v>
      </c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>
        <f t="shared" si="4"/>
        <v>466441.21</v>
      </c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>
        <f t="shared" si="5"/>
        <v>39382.789999999979</v>
      </c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>
        <f t="shared" si="6"/>
        <v>39382.789999999979</v>
      </c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12.75" x14ac:dyDescent="0.2">
      <c r="A99" s="68" t="s">
        <v>164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9"/>
      <c r="AK99" s="58"/>
      <c r="AL99" s="59"/>
      <c r="AM99" s="59"/>
      <c r="AN99" s="59"/>
      <c r="AO99" s="59"/>
      <c r="AP99" s="59"/>
      <c r="AQ99" s="59" t="s">
        <v>168</v>
      </c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62">
        <v>2457.6999999999998</v>
      </c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>
        <v>2457.6999999999998</v>
      </c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>
        <f t="shared" si="4"/>
        <v>0</v>
      </c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>
        <f t="shared" si="5"/>
        <v>2457.6999999999998</v>
      </c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>
        <f t="shared" si="6"/>
        <v>2457.6999999999998</v>
      </c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24.2" customHeight="1" x14ac:dyDescent="0.2">
      <c r="A100" s="68" t="s">
        <v>166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9"/>
      <c r="AK100" s="58"/>
      <c r="AL100" s="59"/>
      <c r="AM100" s="59"/>
      <c r="AN100" s="59"/>
      <c r="AO100" s="59"/>
      <c r="AP100" s="59"/>
      <c r="AQ100" s="59" t="s">
        <v>169</v>
      </c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62">
        <v>742.3</v>
      </c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>
        <v>742.3</v>
      </c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>
        <f t="shared" si="4"/>
        <v>0</v>
      </c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>
        <f t="shared" si="5"/>
        <v>742.3</v>
      </c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>
        <f t="shared" si="6"/>
        <v>742.3</v>
      </c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12.75" x14ac:dyDescent="0.2">
      <c r="A101" s="68" t="s">
        <v>164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9"/>
      <c r="AK101" s="58"/>
      <c r="AL101" s="59"/>
      <c r="AM101" s="59"/>
      <c r="AN101" s="59"/>
      <c r="AO101" s="59"/>
      <c r="AP101" s="59"/>
      <c r="AQ101" s="59" t="s">
        <v>170</v>
      </c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62">
        <v>5717083.9100000001</v>
      </c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>
        <v>5717083.9100000001</v>
      </c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>
        <v>4952507.8499999996</v>
      </c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>
        <f t="shared" si="4"/>
        <v>4952507.8499999996</v>
      </c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>
        <f t="shared" si="5"/>
        <v>764576.06000000052</v>
      </c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>
        <f t="shared" si="6"/>
        <v>764576.06000000052</v>
      </c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24.2" customHeight="1" x14ac:dyDescent="0.2">
      <c r="A102" s="68" t="s">
        <v>171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9"/>
      <c r="AK102" s="58"/>
      <c r="AL102" s="59"/>
      <c r="AM102" s="59"/>
      <c r="AN102" s="59"/>
      <c r="AO102" s="59"/>
      <c r="AP102" s="59"/>
      <c r="AQ102" s="59" t="s">
        <v>172</v>
      </c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62">
        <v>9609.09</v>
      </c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>
        <v>9609.09</v>
      </c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>
        <v>9609.09</v>
      </c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>
        <f t="shared" si="4"/>
        <v>9609.09</v>
      </c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>
        <f t="shared" si="5"/>
        <v>0</v>
      </c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>
        <f t="shared" si="6"/>
        <v>0</v>
      </c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4.2" customHeight="1" x14ac:dyDescent="0.2">
      <c r="A103" s="68" t="s">
        <v>173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9"/>
      <c r="AK103" s="58"/>
      <c r="AL103" s="59"/>
      <c r="AM103" s="59"/>
      <c r="AN103" s="59"/>
      <c r="AO103" s="59"/>
      <c r="AP103" s="59"/>
      <c r="AQ103" s="59" t="s">
        <v>174</v>
      </c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62">
        <v>4008.1</v>
      </c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>
        <v>4008.1</v>
      </c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>
        <v>2400</v>
      </c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>
        <f t="shared" si="4"/>
        <v>2400</v>
      </c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>
        <f t="shared" si="5"/>
        <v>1608.1</v>
      </c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>
        <f t="shared" si="6"/>
        <v>1608.1</v>
      </c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12.75" x14ac:dyDescent="0.2">
      <c r="A104" s="68" t="s">
        <v>175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9"/>
      <c r="AK104" s="58"/>
      <c r="AL104" s="59"/>
      <c r="AM104" s="59"/>
      <c r="AN104" s="59"/>
      <c r="AO104" s="59"/>
      <c r="AP104" s="59"/>
      <c r="AQ104" s="59" t="s">
        <v>176</v>
      </c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62">
        <v>41967</v>
      </c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>
        <v>41967</v>
      </c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>
        <v>41967</v>
      </c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>
        <f t="shared" si="4"/>
        <v>41967</v>
      </c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>
        <f t="shared" si="5"/>
        <v>0</v>
      </c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>
        <f t="shared" si="6"/>
        <v>0</v>
      </c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24.2" customHeight="1" x14ac:dyDescent="0.2">
      <c r="A105" s="68" t="s">
        <v>166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9"/>
      <c r="AK105" s="58"/>
      <c r="AL105" s="59"/>
      <c r="AM105" s="59"/>
      <c r="AN105" s="59"/>
      <c r="AO105" s="59"/>
      <c r="AP105" s="59"/>
      <c r="AQ105" s="59" t="s">
        <v>177</v>
      </c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62">
        <v>1729457</v>
      </c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>
        <v>1729457</v>
      </c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>
        <v>1492034.04</v>
      </c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>
        <f t="shared" si="4"/>
        <v>1492034.04</v>
      </c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>
        <f t="shared" si="5"/>
        <v>237422.95999999996</v>
      </c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>
        <f t="shared" si="6"/>
        <v>237422.95999999996</v>
      </c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12.75" x14ac:dyDescent="0.2">
      <c r="A106" s="68" t="s">
        <v>178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9"/>
      <c r="AK106" s="58"/>
      <c r="AL106" s="59"/>
      <c r="AM106" s="59"/>
      <c r="AN106" s="59"/>
      <c r="AO106" s="59"/>
      <c r="AP106" s="59"/>
      <c r="AQ106" s="59" t="s">
        <v>179</v>
      </c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62">
        <v>25083.95</v>
      </c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>
        <v>25083.95</v>
      </c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>
        <v>22755.439999999999</v>
      </c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>
        <f t="shared" si="4"/>
        <v>22755.439999999999</v>
      </c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>
        <f t="shared" si="5"/>
        <v>2328.510000000002</v>
      </c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>
        <f t="shared" si="6"/>
        <v>2328.510000000002</v>
      </c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12.75" x14ac:dyDescent="0.2">
      <c r="A107" s="68" t="s">
        <v>180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9"/>
      <c r="AK107" s="58"/>
      <c r="AL107" s="59"/>
      <c r="AM107" s="59"/>
      <c r="AN107" s="59"/>
      <c r="AO107" s="59"/>
      <c r="AP107" s="59"/>
      <c r="AQ107" s="59" t="s">
        <v>181</v>
      </c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62">
        <v>1366625.6</v>
      </c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>
        <v>1366625.6</v>
      </c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>
        <v>1158846.96</v>
      </c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>
        <f t="shared" si="4"/>
        <v>1158846.96</v>
      </c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>
        <f t="shared" si="5"/>
        <v>207778.64000000013</v>
      </c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>
        <f t="shared" si="6"/>
        <v>207778.64000000013</v>
      </c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12.75" x14ac:dyDescent="0.2">
      <c r="A108" s="68" t="s">
        <v>182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9"/>
      <c r="AK108" s="58"/>
      <c r="AL108" s="59"/>
      <c r="AM108" s="59"/>
      <c r="AN108" s="59"/>
      <c r="AO108" s="59"/>
      <c r="AP108" s="59"/>
      <c r="AQ108" s="59" t="s">
        <v>183</v>
      </c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62">
        <v>17215.34</v>
      </c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>
        <v>17215.34</v>
      </c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>
        <v>8000</v>
      </c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>
        <f t="shared" si="4"/>
        <v>8000</v>
      </c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>
        <f t="shared" si="5"/>
        <v>9215.34</v>
      </c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>
        <f t="shared" si="6"/>
        <v>9215.34</v>
      </c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24.2" customHeight="1" x14ac:dyDescent="0.2">
      <c r="A109" s="68" t="s">
        <v>184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9"/>
      <c r="AK109" s="58"/>
      <c r="AL109" s="59"/>
      <c r="AM109" s="59"/>
      <c r="AN109" s="59"/>
      <c r="AO109" s="59"/>
      <c r="AP109" s="59"/>
      <c r="AQ109" s="59" t="s">
        <v>185</v>
      </c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62">
        <v>372890</v>
      </c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>
        <v>372890</v>
      </c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>
        <v>301177</v>
      </c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>
        <f t="shared" si="4"/>
        <v>301177</v>
      </c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>
        <f t="shared" si="5"/>
        <v>71713</v>
      </c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>
        <f t="shared" si="6"/>
        <v>71713</v>
      </c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12.75" x14ac:dyDescent="0.2">
      <c r="A110" s="68" t="s">
        <v>175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9"/>
      <c r="AK110" s="58"/>
      <c r="AL110" s="59"/>
      <c r="AM110" s="59"/>
      <c r="AN110" s="59"/>
      <c r="AO110" s="59"/>
      <c r="AP110" s="59"/>
      <c r="AQ110" s="59" t="s">
        <v>186</v>
      </c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62">
        <v>1121081.8500000001</v>
      </c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>
        <v>1121081.8500000001</v>
      </c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>
        <v>466027.55</v>
      </c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>
        <f t="shared" si="4"/>
        <v>466027.55</v>
      </c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>
        <f t="shared" si="5"/>
        <v>655054.30000000005</v>
      </c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>
        <f t="shared" si="6"/>
        <v>655054.30000000005</v>
      </c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12.75" x14ac:dyDescent="0.2">
      <c r="A111" s="68" t="s">
        <v>187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9"/>
      <c r="AK111" s="58"/>
      <c r="AL111" s="59"/>
      <c r="AM111" s="59"/>
      <c r="AN111" s="59"/>
      <c r="AO111" s="59"/>
      <c r="AP111" s="59"/>
      <c r="AQ111" s="59" t="s">
        <v>188</v>
      </c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62">
        <v>29727.95</v>
      </c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>
        <v>29727.95</v>
      </c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>
        <v>29727.95</v>
      </c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>
        <f t="shared" si="4"/>
        <v>29727.95</v>
      </c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>
        <f t="shared" si="5"/>
        <v>0</v>
      </c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>
        <f t="shared" si="6"/>
        <v>0</v>
      </c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24.2" customHeight="1" x14ac:dyDescent="0.2">
      <c r="A112" s="68" t="s">
        <v>189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9"/>
      <c r="AK112" s="58"/>
      <c r="AL112" s="59"/>
      <c r="AM112" s="59"/>
      <c r="AN112" s="59"/>
      <c r="AO112" s="59"/>
      <c r="AP112" s="59"/>
      <c r="AQ112" s="59" t="s">
        <v>190</v>
      </c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62">
        <v>1563081.51</v>
      </c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>
        <v>1563081.51</v>
      </c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>
        <v>1036882.99</v>
      </c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>
        <f t="shared" si="4"/>
        <v>1036882.99</v>
      </c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>
        <f t="shared" si="5"/>
        <v>526198.52</v>
      </c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>
        <f t="shared" si="6"/>
        <v>526198.52</v>
      </c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24.2" customHeight="1" x14ac:dyDescent="0.2">
      <c r="A113" s="68" t="s">
        <v>191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9"/>
      <c r="AK113" s="58"/>
      <c r="AL113" s="59"/>
      <c r="AM113" s="59"/>
      <c r="AN113" s="59"/>
      <c r="AO113" s="59"/>
      <c r="AP113" s="59"/>
      <c r="AQ113" s="59" t="s">
        <v>192</v>
      </c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62">
        <v>72166.06</v>
      </c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>
        <v>72166.06</v>
      </c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>
        <v>69031</v>
      </c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>
        <f t="shared" si="4"/>
        <v>69031</v>
      </c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>
        <f t="shared" si="5"/>
        <v>3135.0599999999977</v>
      </c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>
        <f t="shared" si="6"/>
        <v>3135.0599999999977</v>
      </c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12.75" x14ac:dyDescent="0.2">
      <c r="A114" s="68" t="s">
        <v>182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9"/>
      <c r="AK114" s="58"/>
      <c r="AL114" s="59"/>
      <c r="AM114" s="59"/>
      <c r="AN114" s="59"/>
      <c r="AO114" s="59"/>
      <c r="AP114" s="59"/>
      <c r="AQ114" s="59" t="s">
        <v>193</v>
      </c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62">
        <v>135000</v>
      </c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>
        <v>135000</v>
      </c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>
        <v>135000</v>
      </c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>
        <f t="shared" si="4"/>
        <v>135000</v>
      </c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>
        <f t="shared" si="5"/>
        <v>0</v>
      </c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>
        <f t="shared" si="6"/>
        <v>0</v>
      </c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12.75" x14ac:dyDescent="0.2">
      <c r="A115" s="68" t="s">
        <v>194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9"/>
      <c r="AK115" s="58"/>
      <c r="AL115" s="59"/>
      <c r="AM115" s="59"/>
      <c r="AN115" s="59"/>
      <c r="AO115" s="59"/>
      <c r="AP115" s="59"/>
      <c r="AQ115" s="59" t="s">
        <v>195</v>
      </c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62">
        <v>145954</v>
      </c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>
        <v>145954</v>
      </c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>
        <v>145954</v>
      </c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>
        <f t="shared" si="4"/>
        <v>145954</v>
      </c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>
        <f t="shared" si="5"/>
        <v>0</v>
      </c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>
        <f t="shared" si="6"/>
        <v>0</v>
      </c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24.2" customHeight="1" x14ac:dyDescent="0.2">
      <c r="A116" s="68" t="s">
        <v>196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9"/>
      <c r="AK116" s="58"/>
      <c r="AL116" s="59"/>
      <c r="AM116" s="59"/>
      <c r="AN116" s="59"/>
      <c r="AO116" s="59"/>
      <c r="AP116" s="59"/>
      <c r="AQ116" s="59" t="s">
        <v>197</v>
      </c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62">
        <v>19398</v>
      </c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>
        <v>19398</v>
      </c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>
        <v>19398</v>
      </c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>
        <f t="shared" si="4"/>
        <v>19398</v>
      </c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>
        <f t="shared" si="5"/>
        <v>0</v>
      </c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>
        <f t="shared" si="6"/>
        <v>0</v>
      </c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6"/>
    </row>
    <row r="117" spans="1:166" ht="12.75" x14ac:dyDescent="0.2">
      <c r="A117" s="68" t="s">
        <v>164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9"/>
      <c r="AK117" s="58"/>
      <c r="AL117" s="59"/>
      <c r="AM117" s="59"/>
      <c r="AN117" s="59"/>
      <c r="AO117" s="59"/>
      <c r="AP117" s="59"/>
      <c r="AQ117" s="59" t="s">
        <v>198</v>
      </c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62">
        <v>269700</v>
      </c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>
        <v>269700</v>
      </c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>
        <v>242950.84</v>
      </c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>
        <f t="shared" si="4"/>
        <v>242950.84</v>
      </c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>
        <f t="shared" si="5"/>
        <v>26749.160000000003</v>
      </c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>
        <f t="shared" si="6"/>
        <v>26749.160000000003</v>
      </c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6"/>
    </row>
    <row r="118" spans="1:166" ht="24.2" customHeight="1" x14ac:dyDescent="0.2">
      <c r="A118" s="68" t="s">
        <v>166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9"/>
      <c r="AK118" s="58"/>
      <c r="AL118" s="59"/>
      <c r="AM118" s="59"/>
      <c r="AN118" s="59"/>
      <c r="AO118" s="59"/>
      <c r="AP118" s="59"/>
      <c r="AQ118" s="59" t="s">
        <v>199</v>
      </c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62">
        <v>81500</v>
      </c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>
        <v>81500</v>
      </c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>
        <v>49715.66</v>
      </c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>
        <f t="shared" si="4"/>
        <v>49715.66</v>
      </c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>
        <f t="shared" si="5"/>
        <v>31784.339999999997</v>
      </c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>
        <f t="shared" si="6"/>
        <v>31784.339999999997</v>
      </c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6"/>
    </row>
    <row r="119" spans="1:166" ht="12.75" x14ac:dyDescent="0.2">
      <c r="A119" s="68" t="s">
        <v>164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9"/>
      <c r="AK119" s="58"/>
      <c r="AL119" s="59"/>
      <c r="AM119" s="59"/>
      <c r="AN119" s="59"/>
      <c r="AO119" s="59"/>
      <c r="AP119" s="59"/>
      <c r="AQ119" s="59" t="s">
        <v>200</v>
      </c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62">
        <v>9145538.0099999998</v>
      </c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>
        <v>9145538.0099999998</v>
      </c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>
        <v>8911428.2100000009</v>
      </c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>
        <f t="shared" si="4"/>
        <v>8911428.2100000009</v>
      </c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>
        <f t="shared" si="5"/>
        <v>234109.79999999888</v>
      </c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>
        <f t="shared" si="6"/>
        <v>234109.79999999888</v>
      </c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6"/>
    </row>
    <row r="120" spans="1:166" ht="24.2" customHeight="1" x14ac:dyDescent="0.2">
      <c r="A120" s="68" t="s">
        <v>171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9"/>
      <c r="AK120" s="58"/>
      <c r="AL120" s="59"/>
      <c r="AM120" s="59"/>
      <c r="AN120" s="59"/>
      <c r="AO120" s="59"/>
      <c r="AP120" s="59"/>
      <c r="AQ120" s="59" t="s">
        <v>201</v>
      </c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62">
        <v>31944.99</v>
      </c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>
        <v>31944.99</v>
      </c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>
        <v>31944.99</v>
      </c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>
        <f t="shared" si="4"/>
        <v>31944.99</v>
      </c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>
        <f t="shared" si="5"/>
        <v>0</v>
      </c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>
        <f t="shared" si="6"/>
        <v>0</v>
      </c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6"/>
    </row>
    <row r="121" spans="1:166" ht="24.2" customHeight="1" x14ac:dyDescent="0.2">
      <c r="A121" s="68" t="s">
        <v>173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9"/>
      <c r="AK121" s="58"/>
      <c r="AL121" s="59"/>
      <c r="AM121" s="59"/>
      <c r="AN121" s="59"/>
      <c r="AO121" s="59"/>
      <c r="AP121" s="59"/>
      <c r="AQ121" s="59" t="s">
        <v>202</v>
      </c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62">
        <v>12800</v>
      </c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>
        <v>12800</v>
      </c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>
        <v>10000</v>
      </c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>
        <f t="shared" si="4"/>
        <v>10000</v>
      </c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>
        <f t="shared" si="5"/>
        <v>2800</v>
      </c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>
        <f t="shared" si="6"/>
        <v>2800</v>
      </c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6"/>
    </row>
    <row r="122" spans="1:166" ht="12.75" x14ac:dyDescent="0.2">
      <c r="A122" s="68" t="s">
        <v>175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9"/>
      <c r="AK122" s="58"/>
      <c r="AL122" s="59"/>
      <c r="AM122" s="59"/>
      <c r="AN122" s="59"/>
      <c r="AO122" s="59"/>
      <c r="AP122" s="59"/>
      <c r="AQ122" s="59" t="s">
        <v>203</v>
      </c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62">
        <v>15838</v>
      </c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>
        <v>15838</v>
      </c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>
        <v>15838</v>
      </c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>
        <f t="shared" si="4"/>
        <v>15838</v>
      </c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>
        <f t="shared" si="5"/>
        <v>0</v>
      </c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>
        <f t="shared" si="6"/>
        <v>0</v>
      </c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6"/>
    </row>
    <row r="123" spans="1:166" ht="24.2" customHeight="1" x14ac:dyDescent="0.2">
      <c r="A123" s="68" t="s">
        <v>166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9"/>
      <c r="AK123" s="58"/>
      <c r="AL123" s="59"/>
      <c r="AM123" s="59"/>
      <c r="AN123" s="59"/>
      <c r="AO123" s="59"/>
      <c r="AP123" s="59"/>
      <c r="AQ123" s="59" t="s">
        <v>204</v>
      </c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62">
        <v>2771480</v>
      </c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>
        <v>2771480</v>
      </c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>
        <v>2694809.85</v>
      </c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>
        <f t="shared" si="4"/>
        <v>2694809.85</v>
      </c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>
        <f t="shared" si="5"/>
        <v>76670.149999999907</v>
      </c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>
        <f t="shared" si="6"/>
        <v>76670.149999999907</v>
      </c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6"/>
    </row>
    <row r="124" spans="1:166" ht="12.75" x14ac:dyDescent="0.2">
      <c r="A124" s="68" t="s">
        <v>178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9"/>
      <c r="AK124" s="58"/>
      <c r="AL124" s="59"/>
      <c r="AM124" s="59"/>
      <c r="AN124" s="59"/>
      <c r="AO124" s="59"/>
      <c r="AP124" s="59"/>
      <c r="AQ124" s="59" t="s">
        <v>205</v>
      </c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62">
        <v>300000</v>
      </c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>
        <v>300000</v>
      </c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>
        <v>210916.71</v>
      </c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>
        <f t="shared" si="4"/>
        <v>210916.71</v>
      </c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>
        <f t="shared" si="5"/>
        <v>89083.290000000008</v>
      </c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>
        <f t="shared" si="6"/>
        <v>89083.290000000008</v>
      </c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6"/>
    </row>
    <row r="125" spans="1:166" ht="12.75" x14ac:dyDescent="0.2">
      <c r="A125" s="68" t="s">
        <v>180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9"/>
      <c r="AK125" s="58"/>
      <c r="AL125" s="59"/>
      <c r="AM125" s="59"/>
      <c r="AN125" s="59"/>
      <c r="AO125" s="59"/>
      <c r="AP125" s="59"/>
      <c r="AQ125" s="59" t="s">
        <v>206</v>
      </c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62">
        <v>1885229.76</v>
      </c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>
        <v>1885229.76</v>
      </c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>
        <v>1284288.6499999999</v>
      </c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>
        <f t="shared" si="4"/>
        <v>1284288.6499999999</v>
      </c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>
        <f t="shared" si="5"/>
        <v>600941.1100000001</v>
      </c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>
        <f t="shared" si="6"/>
        <v>600941.1100000001</v>
      </c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6"/>
    </row>
    <row r="126" spans="1:166" ht="12.75" x14ac:dyDescent="0.2">
      <c r="A126" s="68" t="s">
        <v>182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9"/>
      <c r="AK126" s="58"/>
      <c r="AL126" s="59"/>
      <c r="AM126" s="59"/>
      <c r="AN126" s="59"/>
      <c r="AO126" s="59"/>
      <c r="AP126" s="59"/>
      <c r="AQ126" s="59" t="s">
        <v>207</v>
      </c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62">
        <v>39848.36</v>
      </c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>
        <v>39848.36</v>
      </c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>
        <v>11270.97</v>
      </c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>
        <f t="shared" si="4"/>
        <v>11270.97</v>
      </c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>
        <f t="shared" si="5"/>
        <v>28577.39</v>
      </c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>
        <f t="shared" si="6"/>
        <v>28577.39</v>
      </c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6"/>
    </row>
    <row r="127" spans="1:166" ht="24.2" customHeight="1" x14ac:dyDescent="0.2">
      <c r="A127" s="68" t="s">
        <v>184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9"/>
      <c r="AK127" s="58"/>
      <c r="AL127" s="59"/>
      <c r="AM127" s="59"/>
      <c r="AN127" s="59"/>
      <c r="AO127" s="59"/>
      <c r="AP127" s="59"/>
      <c r="AQ127" s="59" t="s">
        <v>208</v>
      </c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62">
        <v>2003679.89</v>
      </c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>
        <v>2003679.89</v>
      </c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>
        <v>1468511.27</v>
      </c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>
        <f t="shared" si="4"/>
        <v>1468511.27</v>
      </c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>
        <f t="shared" si="5"/>
        <v>535168.61999999988</v>
      </c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>
        <f t="shared" si="6"/>
        <v>535168.61999999988</v>
      </c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6"/>
    </row>
    <row r="128" spans="1:166" ht="12.75" x14ac:dyDescent="0.2">
      <c r="A128" s="68" t="s">
        <v>175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9"/>
      <c r="AK128" s="58"/>
      <c r="AL128" s="59"/>
      <c r="AM128" s="59"/>
      <c r="AN128" s="59"/>
      <c r="AO128" s="59"/>
      <c r="AP128" s="59"/>
      <c r="AQ128" s="59" t="s">
        <v>209</v>
      </c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62">
        <v>1662701.89</v>
      </c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>
        <v>1662701.89</v>
      </c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>
        <v>1342834.24</v>
      </c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>
        <f t="shared" si="4"/>
        <v>1342834.24</v>
      </c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>
        <f t="shared" si="5"/>
        <v>319867.64999999991</v>
      </c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>
        <f t="shared" si="6"/>
        <v>319867.64999999991</v>
      </c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6"/>
    </row>
    <row r="129" spans="1:166" ht="12.75" x14ac:dyDescent="0.2">
      <c r="A129" s="68" t="s">
        <v>187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9"/>
      <c r="AK129" s="58"/>
      <c r="AL129" s="59"/>
      <c r="AM129" s="59"/>
      <c r="AN129" s="59"/>
      <c r="AO129" s="59"/>
      <c r="AP129" s="59"/>
      <c r="AQ129" s="59" t="s">
        <v>210</v>
      </c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62">
        <v>66868.820000000007</v>
      </c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>
        <v>66868.820000000007</v>
      </c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>
        <v>58090.01</v>
      </c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>
        <f t="shared" si="4"/>
        <v>58090.01</v>
      </c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>
        <f t="shared" si="5"/>
        <v>8778.8100000000049</v>
      </c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>
        <f t="shared" si="6"/>
        <v>8778.8100000000049</v>
      </c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6"/>
    </row>
    <row r="130" spans="1:166" ht="24.2" customHeight="1" x14ac:dyDescent="0.2">
      <c r="A130" s="68" t="s">
        <v>211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9"/>
      <c r="AK130" s="58"/>
      <c r="AL130" s="59"/>
      <c r="AM130" s="59"/>
      <c r="AN130" s="59"/>
      <c r="AO130" s="59"/>
      <c r="AP130" s="59"/>
      <c r="AQ130" s="59" t="s">
        <v>212</v>
      </c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62">
        <v>104775</v>
      </c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>
        <v>104775</v>
      </c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>
        <v>104770</v>
      </c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>
        <f t="shared" si="4"/>
        <v>104770</v>
      </c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>
        <f t="shared" si="5"/>
        <v>5</v>
      </c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>
        <f t="shared" si="6"/>
        <v>5</v>
      </c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6"/>
    </row>
    <row r="131" spans="1:166" ht="24.2" customHeight="1" x14ac:dyDescent="0.2">
      <c r="A131" s="68" t="s">
        <v>189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9"/>
      <c r="AK131" s="58"/>
      <c r="AL131" s="59"/>
      <c r="AM131" s="59"/>
      <c r="AN131" s="59"/>
      <c r="AO131" s="59"/>
      <c r="AP131" s="59"/>
      <c r="AQ131" s="59" t="s">
        <v>213</v>
      </c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62">
        <v>1744688.62</v>
      </c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>
        <v>1744688.62</v>
      </c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>
        <v>1114850.26</v>
      </c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>
        <f t="shared" si="4"/>
        <v>1114850.26</v>
      </c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>
        <f t="shared" si="5"/>
        <v>629838.3600000001</v>
      </c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>
        <f t="shared" si="6"/>
        <v>629838.3600000001</v>
      </c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6"/>
    </row>
    <row r="132" spans="1:166" ht="24.2" customHeight="1" x14ac:dyDescent="0.2">
      <c r="A132" s="68" t="s">
        <v>191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9"/>
      <c r="AK132" s="58"/>
      <c r="AL132" s="59"/>
      <c r="AM132" s="59"/>
      <c r="AN132" s="59"/>
      <c r="AO132" s="59"/>
      <c r="AP132" s="59"/>
      <c r="AQ132" s="59" t="s">
        <v>214</v>
      </c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62">
        <v>229524</v>
      </c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>
        <v>229524</v>
      </c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>
        <v>227474</v>
      </c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>
        <f t="shared" si="4"/>
        <v>227474</v>
      </c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>
        <f t="shared" si="5"/>
        <v>2050</v>
      </c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>
        <f t="shared" si="6"/>
        <v>2050</v>
      </c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6"/>
    </row>
    <row r="133" spans="1:166" ht="12.75" x14ac:dyDescent="0.2">
      <c r="A133" s="68" t="s">
        <v>182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9"/>
      <c r="AK133" s="58"/>
      <c r="AL133" s="59"/>
      <c r="AM133" s="59"/>
      <c r="AN133" s="59"/>
      <c r="AO133" s="59"/>
      <c r="AP133" s="59"/>
      <c r="AQ133" s="59" t="s">
        <v>215</v>
      </c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62">
        <v>981316.57</v>
      </c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>
        <v>981316.57</v>
      </c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>
        <v>605773.93999999994</v>
      </c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>
        <f t="shared" si="4"/>
        <v>605773.93999999994</v>
      </c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>
        <f t="shared" si="5"/>
        <v>375542.63</v>
      </c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>
        <f t="shared" si="6"/>
        <v>375542.63</v>
      </c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6"/>
    </row>
    <row r="134" spans="1:166" ht="12.75" x14ac:dyDescent="0.2">
      <c r="A134" s="68" t="s">
        <v>194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9"/>
      <c r="AK134" s="58"/>
      <c r="AL134" s="59"/>
      <c r="AM134" s="59"/>
      <c r="AN134" s="59"/>
      <c r="AO134" s="59"/>
      <c r="AP134" s="59"/>
      <c r="AQ134" s="59" t="s">
        <v>216</v>
      </c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62">
        <v>124774.19</v>
      </c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>
        <v>124774.19</v>
      </c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>
        <v>118935.19</v>
      </c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>
        <f t="shared" si="4"/>
        <v>118935.19</v>
      </c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>
        <f t="shared" si="5"/>
        <v>5839</v>
      </c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62">
        <f t="shared" si="6"/>
        <v>5839</v>
      </c>
      <c r="EY134" s="62"/>
      <c r="EZ134" s="62"/>
      <c r="FA134" s="62"/>
      <c r="FB134" s="62"/>
      <c r="FC134" s="62"/>
      <c r="FD134" s="62"/>
      <c r="FE134" s="62"/>
      <c r="FF134" s="62"/>
      <c r="FG134" s="62"/>
      <c r="FH134" s="62"/>
      <c r="FI134" s="62"/>
      <c r="FJ134" s="66"/>
    </row>
    <row r="135" spans="1:166" ht="12.75" x14ac:dyDescent="0.2">
      <c r="A135" s="68" t="s">
        <v>164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9"/>
      <c r="AK135" s="58"/>
      <c r="AL135" s="59"/>
      <c r="AM135" s="59"/>
      <c r="AN135" s="59"/>
      <c r="AO135" s="59"/>
      <c r="AP135" s="59"/>
      <c r="AQ135" s="59" t="s">
        <v>217</v>
      </c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62">
        <v>269738</v>
      </c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>
        <v>269738</v>
      </c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>
        <v>211690.38</v>
      </c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>
        <f t="shared" si="4"/>
        <v>211690.38</v>
      </c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>
        <f t="shared" si="5"/>
        <v>58047.619999999995</v>
      </c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62">
        <f t="shared" si="6"/>
        <v>58047.619999999995</v>
      </c>
      <c r="EY135" s="62"/>
      <c r="EZ135" s="62"/>
      <c r="FA135" s="62"/>
      <c r="FB135" s="62"/>
      <c r="FC135" s="62"/>
      <c r="FD135" s="62"/>
      <c r="FE135" s="62"/>
      <c r="FF135" s="62"/>
      <c r="FG135" s="62"/>
      <c r="FH135" s="62"/>
      <c r="FI135" s="62"/>
      <c r="FJ135" s="66"/>
    </row>
    <row r="136" spans="1:166" ht="24.2" customHeight="1" x14ac:dyDescent="0.2">
      <c r="A136" s="68" t="s">
        <v>166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9"/>
      <c r="AK136" s="58"/>
      <c r="AL136" s="59"/>
      <c r="AM136" s="59"/>
      <c r="AN136" s="59"/>
      <c r="AO136" s="59"/>
      <c r="AP136" s="59"/>
      <c r="AQ136" s="59" t="s">
        <v>218</v>
      </c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62">
        <v>81462</v>
      </c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>
        <v>81462</v>
      </c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>
        <v>63930.49</v>
      </c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>
        <f t="shared" si="4"/>
        <v>63930.49</v>
      </c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>
        <f t="shared" si="5"/>
        <v>17531.510000000002</v>
      </c>
      <c r="EL136" s="62"/>
      <c r="EM136" s="62"/>
      <c r="EN136" s="62"/>
      <c r="EO136" s="62"/>
      <c r="EP136" s="62"/>
      <c r="EQ136" s="62"/>
      <c r="ER136" s="62"/>
      <c r="ES136" s="62"/>
      <c r="ET136" s="62"/>
      <c r="EU136" s="62"/>
      <c r="EV136" s="62"/>
      <c r="EW136" s="62"/>
      <c r="EX136" s="62">
        <f t="shared" si="6"/>
        <v>17531.510000000002</v>
      </c>
      <c r="EY136" s="62"/>
      <c r="EZ136" s="62"/>
      <c r="FA136" s="62"/>
      <c r="FB136" s="62"/>
      <c r="FC136" s="62"/>
      <c r="FD136" s="62"/>
      <c r="FE136" s="62"/>
      <c r="FF136" s="62"/>
      <c r="FG136" s="62"/>
      <c r="FH136" s="62"/>
      <c r="FI136" s="62"/>
      <c r="FJ136" s="66"/>
    </row>
    <row r="137" spans="1:166" ht="12.75" x14ac:dyDescent="0.2">
      <c r="A137" s="68" t="s">
        <v>178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9"/>
      <c r="AK137" s="58"/>
      <c r="AL137" s="59"/>
      <c r="AM137" s="59"/>
      <c r="AN137" s="59"/>
      <c r="AO137" s="59"/>
      <c r="AP137" s="59"/>
      <c r="AQ137" s="59" t="s">
        <v>219</v>
      </c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62">
        <v>2813</v>
      </c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>
        <v>2813</v>
      </c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>
        <v>2813</v>
      </c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>
        <f t="shared" si="4"/>
        <v>2813</v>
      </c>
      <c r="DY137" s="62"/>
      <c r="DZ137" s="62"/>
      <c r="EA137" s="62"/>
      <c r="EB137" s="62"/>
      <c r="EC137" s="62"/>
      <c r="ED137" s="62"/>
      <c r="EE137" s="62"/>
      <c r="EF137" s="62"/>
      <c r="EG137" s="62"/>
      <c r="EH137" s="62"/>
      <c r="EI137" s="62"/>
      <c r="EJ137" s="62"/>
      <c r="EK137" s="62">
        <f t="shared" si="5"/>
        <v>0</v>
      </c>
      <c r="EL137" s="62"/>
      <c r="EM137" s="62"/>
      <c r="EN137" s="62"/>
      <c r="EO137" s="62"/>
      <c r="EP137" s="62"/>
      <c r="EQ137" s="62"/>
      <c r="ER137" s="62"/>
      <c r="ES137" s="62"/>
      <c r="ET137" s="62"/>
      <c r="EU137" s="62"/>
      <c r="EV137" s="62"/>
      <c r="EW137" s="62"/>
      <c r="EX137" s="62">
        <f t="shared" si="6"/>
        <v>0</v>
      </c>
      <c r="EY137" s="62"/>
      <c r="EZ137" s="62"/>
      <c r="FA137" s="62"/>
      <c r="FB137" s="62"/>
      <c r="FC137" s="62"/>
      <c r="FD137" s="62"/>
      <c r="FE137" s="62"/>
      <c r="FF137" s="62"/>
      <c r="FG137" s="62"/>
      <c r="FH137" s="62"/>
      <c r="FI137" s="62"/>
      <c r="FJ137" s="66"/>
    </row>
    <row r="138" spans="1:166" ht="12.75" x14ac:dyDescent="0.2">
      <c r="A138" s="68" t="s">
        <v>175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9"/>
      <c r="AK138" s="58"/>
      <c r="AL138" s="59"/>
      <c r="AM138" s="59"/>
      <c r="AN138" s="59"/>
      <c r="AO138" s="59"/>
      <c r="AP138" s="59"/>
      <c r="AQ138" s="59" t="s">
        <v>220</v>
      </c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62">
        <v>3981</v>
      </c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>
        <v>3981</v>
      </c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>
        <v>3981</v>
      </c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>
        <f t="shared" si="4"/>
        <v>3981</v>
      </c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>
        <f t="shared" si="5"/>
        <v>0</v>
      </c>
      <c r="EL138" s="62"/>
      <c r="EM138" s="62"/>
      <c r="EN138" s="62"/>
      <c r="EO138" s="62"/>
      <c r="EP138" s="62"/>
      <c r="EQ138" s="62"/>
      <c r="ER138" s="62"/>
      <c r="ES138" s="62"/>
      <c r="ET138" s="62"/>
      <c r="EU138" s="62"/>
      <c r="EV138" s="62"/>
      <c r="EW138" s="62"/>
      <c r="EX138" s="62">
        <f t="shared" si="6"/>
        <v>0</v>
      </c>
      <c r="EY138" s="62"/>
      <c r="EZ138" s="62"/>
      <c r="FA138" s="62"/>
      <c r="FB138" s="62"/>
      <c r="FC138" s="62"/>
      <c r="FD138" s="62"/>
      <c r="FE138" s="62"/>
      <c r="FF138" s="62"/>
      <c r="FG138" s="62"/>
      <c r="FH138" s="62"/>
      <c r="FI138" s="62"/>
      <c r="FJ138" s="66"/>
    </row>
    <row r="139" spans="1:166" ht="24.2" customHeight="1" x14ac:dyDescent="0.2">
      <c r="A139" s="68" t="s">
        <v>191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9"/>
      <c r="AK139" s="58"/>
      <c r="AL139" s="59"/>
      <c r="AM139" s="59"/>
      <c r="AN139" s="59"/>
      <c r="AO139" s="59"/>
      <c r="AP139" s="59"/>
      <c r="AQ139" s="59" t="s">
        <v>221</v>
      </c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62">
        <v>506</v>
      </c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>
        <v>506</v>
      </c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>
        <v>506</v>
      </c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  <c r="DW139" s="62"/>
      <c r="DX139" s="62">
        <f t="shared" si="4"/>
        <v>506</v>
      </c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2"/>
      <c r="EJ139" s="62"/>
      <c r="EK139" s="62">
        <f t="shared" si="5"/>
        <v>0</v>
      </c>
      <c r="EL139" s="62"/>
      <c r="EM139" s="62"/>
      <c r="EN139" s="62"/>
      <c r="EO139" s="62"/>
      <c r="EP139" s="62"/>
      <c r="EQ139" s="62"/>
      <c r="ER139" s="62"/>
      <c r="ES139" s="62"/>
      <c r="ET139" s="62"/>
      <c r="EU139" s="62"/>
      <c r="EV139" s="62"/>
      <c r="EW139" s="62"/>
      <c r="EX139" s="62">
        <f t="shared" si="6"/>
        <v>0</v>
      </c>
      <c r="EY139" s="62"/>
      <c r="EZ139" s="62"/>
      <c r="FA139" s="62"/>
      <c r="FB139" s="62"/>
      <c r="FC139" s="62"/>
      <c r="FD139" s="62"/>
      <c r="FE139" s="62"/>
      <c r="FF139" s="62"/>
      <c r="FG139" s="62"/>
      <c r="FH139" s="62"/>
      <c r="FI139" s="62"/>
      <c r="FJ139" s="66"/>
    </row>
    <row r="140" spans="1:166" ht="12.75" x14ac:dyDescent="0.2">
      <c r="A140" s="68" t="s">
        <v>164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9"/>
      <c r="AK140" s="58"/>
      <c r="AL140" s="59"/>
      <c r="AM140" s="59"/>
      <c r="AN140" s="59"/>
      <c r="AO140" s="59"/>
      <c r="AP140" s="59"/>
      <c r="AQ140" s="59" t="s">
        <v>222</v>
      </c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62">
        <v>4036700</v>
      </c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>
        <v>4036700</v>
      </c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>
        <v>3614440</v>
      </c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>
        <f t="shared" si="4"/>
        <v>3614440</v>
      </c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62">
        <f t="shared" si="5"/>
        <v>422260</v>
      </c>
      <c r="EL140" s="62"/>
      <c r="EM140" s="62"/>
      <c r="EN140" s="62"/>
      <c r="EO140" s="62"/>
      <c r="EP140" s="62"/>
      <c r="EQ140" s="62"/>
      <c r="ER140" s="62"/>
      <c r="ES140" s="62"/>
      <c r="ET140" s="62"/>
      <c r="EU140" s="62"/>
      <c r="EV140" s="62"/>
      <c r="EW140" s="62"/>
      <c r="EX140" s="62">
        <f t="shared" si="6"/>
        <v>422260</v>
      </c>
      <c r="EY140" s="62"/>
      <c r="EZ140" s="62"/>
      <c r="FA140" s="62"/>
      <c r="FB140" s="62"/>
      <c r="FC140" s="62"/>
      <c r="FD140" s="62"/>
      <c r="FE140" s="62"/>
      <c r="FF140" s="62"/>
      <c r="FG140" s="62"/>
      <c r="FH140" s="62"/>
      <c r="FI140" s="62"/>
      <c r="FJ140" s="66"/>
    </row>
    <row r="141" spans="1:166" ht="24.2" customHeight="1" x14ac:dyDescent="0.2">
      <c r="A141" s="68" t="s">
        <v>173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9"/>
      <c r="AK141" s="58"/>
      <c r="AL141" s="59"/>
      <c r="AM141" s="59"/>
      <c r="AN141" s="59"/>
      <c r="AO141" s="59"/>
      <c r="AP141" s="59"/>
      <c r="AQ141" s="59" t="s">
        <v>223</v>
      </c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62">
        <v>3400</v>
      </c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>
        <v>3400</v>
      </c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>
        <v>1400</v>
      </c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>
        <f t="shared" si="4"/>
        <v>1400</v>
      </c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>
        <f t="shared" si="5"/>
        <v>2000</v>
      </c>
      <c r="EL141" s="62"/>
      <c r="EM141" s="62"/>
      <c r="EN141" s="62"/>
      <c r="EO141" s="62"/>
      <c r="EP141" s="62"/>
      <c r="EQ141" s="62"/>
      <c r="ER141" s="62"/>
      <c r="ES141" s="62"/>
      <c r="ET141" s="62"/>
      <c r="EU141" s="62"/>
      <c r="EV141" s="62"/>
      <c r="EW141" s="62"/>
      <c r="EX141" s="62">
        <f t="shared" si="6"/>
        <v>2000</v>
      </c>
      <c r="EY141" s="62"/>
      <c r="EZ141" s="62"/>
      <c r="FA141" s="62"/>
      <c r="FB141" s="62"/>
      <c r="FC141" s="62"/>
      <c r="FD141" s="62"/>
      <c r="FE141" s="62"/>
      <c r="FF141" s="62"/>
      <c r="FG141" s="62"/>
      <c r="FH141" s="62"/>
      <c r="FI141" s="62"/>
      <c r="FJ141" s="66"/>
    </row>
    <row r="142" spans="1:166" ht="12.75" x14ac:dyDescent="0.2">
      <c r="A142" s="68" t="s">
        <v>175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9"/>
      <c r="AK142" s="58"/>
      <c r="AL142" s="59"/>
      <c r="AM142" s="59"/>
      <c r="AN142" s="59"/>
      <c r="AO142" s="59"/>
      <c r="AP142" s="59"/>
      <c r="AQ142" s="59" t="s">
        <v>224</v>
      </c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62">
        <v>7450</v>
      </c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>
        <v>7450</v>
      </c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>
        <v>6020</v>
      </c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  <c r="DV142" s="62"/>
      <c r="DW142" s="62"/>
      <c r="DX142" s="62">
        <f t="shared" si="4"/>
        <v>6020</v>
      </c>
      <c r="DY142" s="62"/>
      <c r="DZ142" s="62"/>
      <c r="EA142" s="62"/>
      <c r="EB142" s="62"/>
      <c r="EC142" s="62"/>
      <c r="ED142" s="62"/>
      <c r="EE142" s="62"/>
      <c r="EF142" s="62"/>
      <c r="EG142" s="62"/>
      <c r="EH142" s="62"/>
      <c r="EI142" s="62"/>
      <c r="EJ142" s="62"/>
      <c r="EK142" s="62">
        <f t="shared" si="5"/>
        <v>1430</v>
      </c>
      <c r="EL142" s="62"/>
      <c r="EM142" s="62"/>
      <c r="EN142" s="62"/>
      <c r="EO142" s="62"/>
      <c r="EP142" s="62"/>
      <c r="EQ142" s="62"/>
      <c r="ER142" s="62"/>
      <c r="ES142" s="62"/>
      <c r="ET142" s="62"/>
      <c r="EU142" s="62"/>
      <c r="EV142" s="62"/>
      <c r="EW142" s="62"/>
      <c r="EX142" s="62">
        <f t="shared" si="6"/>
        <v>1430</v>
      </c>
      <c r="EY142" s="62"/>
      <c r="EZ142" s="62"/>
      <c r="FA142" s="62"/>
      <c r="FB142" s="62"/>
      <c r="FC142" s="62"/>
      <c r="FD142" s="62"/>
      <c r="FE142" s="62"/>
      <c r="FF142" s="62"/>
      <c r="FG142" s="62"/>
      <c r="FH142" s="62"/>
      <c r="FI142" s="62"/>
      <c r="FJ142" s="66"/>
    </row>
    <row r="143" spans="1:166" ht="24.2" customHeight="1" x14ac:dyDescent="0.2">
      <c r="A143" s="68" t="s">
        <v>166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9"/>
      <c r="AK143" s="58"/>
      <c r="AL143" s="59"/>
      <c r="AM143" s="59"/>
      <c r="AN143" s="59"/>
      <c r="AO143" s="59"/>
      <c r="AP143" s="59"/>
      <c r="AQ143" s="59" t="s">
        <v>225</v>
      </c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62">
        <v>1219100</v>
      </c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>
        <v>1219100</v>
      </c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>
        <v>1091560.9099999999</v>
      </c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>
        <f t="shared" si="4"/>
        <v>1091560.9099999999</v>
      </c>
      <c r="DY143" s="62"/>
      <c r="DZ143" s="62"/>
      <c r="EA143" s="62"/>
      <c r="EB143" s="62"/>
      <c r="EC143" s="62"/>
      <c r="ED143" s="62"/>
      <c r="EE143" s="62"/>
      <c r="EF143" s="62"/>
      <c r="EG143" s="62"/>
      <c r="EH143" s="62"/>
      <c r="EI143" s="62"/>
      <c r="EJ143" s="62"/>
      <c r="EK143" s="62">
        <f t="shared" si="5"/>
        <v>127539.09000000008</v>
      </c>
      <c r="EL143" s="62"/>
      <c r="EM143" s="62"/>
      <c r="EN143" s="62"/>
      <c r="EO143" s="62"/>
      <c r="EP143" s="62"/>
      <c r="EQ143" s="62"/>
      <c r="ER143" s="62"/>
      <c r="ES143" s="62"/>
      <c r="ET143" s="62"/>
      <c r="EU143" s="62"/>
      <c r="EV143" s="62"/>
      <c r="EW143" s="62"/>
      <c r="EX143" s="62">
        <f t="shared" si="6"/>
        <v>127539.09000000008</v>
      </c>
      <c r="EY143" s="62"/>
      <c r="EZ143" s="62"/>
      <c r="FA143" s="62"/>
      <c r="FB143" s="62"/>
      <c r="FC143" s="62"/>
      <c r="FD143" s="62"/>
      <c r="FE143" s="62"/>
      <c r="FF143" s="62"/>
      <c r="FG143" s="62"/>
      <c r="FH143" s="62"/>
      <c r="FI143" s="62"/>
      <c r="FJ143" s="66"/>
    </row>
    <row r="144" spans="1:166" ht="12.75" x14ac:dyDescent="0.2">
      <c r="A144" s="68" t="s">
        <v>178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9"/>
      <c r="AK144" s="58"/>
      <c r="AL144" s="59"/>
      <c r="AM144" s="59"/>
      <c r="AN144" s="59"/>
      <c r="AO144" s="59"/>
      <c r="AP144" s="59"/>
      <c r="AQ144" s="59" t="s">
        <v>226</v>
      </c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62">
        <v>65400</v>
      </c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>
        <v>65400</v>
      </c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>
        <v>34218.6</v>
      </c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>
        <f t="shared" si="4"/>
        <v>34218.6</v>
      </c>
      <c r="DY144" s="62"/>
      <c r="DZ144" s="62"/>
      <c r="EA144" s="62"/>
      <c r="EB144" s="62"/>
      <c r="EC144" s="62"/>
      <c r="ED144" s="62"/>
      <c r="EE144" s="62"/>
      <c r="EF144" s="62"/>
      <c r="EG144" s="62"/>
      <c r="EH144" s="62"/>
      <c r="EI144" s="62"/>
      <c r="EJ144" s="62"/>
      <c r="EK144" s="62">
        <f t="shared" si="5"/>
        <v>31181.4</v>
      </c>
      <c r="EL144" s="62"/>
      <c r="EM144" s="62"/>
      <c r="EN144" s="62"/>
      <c r="EO144" s="62"/>
      <c r="EP144" s="62"/>
      <c r="EQ144" s="62"/>
      <c r="ER144" s="62"/>
      <c r="ES144" s="62"/>
      <c r="ET144" s="62"/>
      <c r="EU144" s="62"/>
      <c r="EV144" s="62"/>
      <c r="EW144" s="62"/>
      <c r="EX144" s="62">
        <f t="shared" si="6"/>
        <v>31181.4</v>
      </c>
      <c r="EY144" s="62"/>
      <c r="EZ144" s="62"/>
      <c r="FA144" s="62"/>
      <c r="FB144" s="62"/>
      <c r="FC144" s="62"/>
      <c r="FD144" s="62"/>
      <c r="FE144" s="62"/>
      <c r="FF144" s="62"/>
      <c r="FG144" s="62"/>
      <c r="FH144" s="62"/>
      <c r="FI144" s="62"/>
      <c r="FJ144" s="66"/>
    </row>
    <row r="145" spans="1:166" ht="12.75" x14ac:dyDescent="0.2">
      <c r="A145" s="68" t="s">
        <v>180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9"/>
      <c r="AK145" s="58"/>
      <c r="AL145" s="59"/>
      <c r="AM145" s="59"/>
      <c r="AN145" s="59"/>
      <c r="AO145" s="59"/>
      <c r="AP145" s="59"/>
      <c r="AQ145" s="59" t="s">
        <v>227</v>
      </c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62">
        <v>372000</v>
      </c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>
        <v>372000</v>
      </c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>
        <v>238948</v>
      </c>
      <c r="CI145" s="62"/>
      <c r="CJ145" s="62"/>
      <c r="CK145" s="62"/>
      <c r="CL145" s="62"/>
      <c r="CM145" s="62"/>
      <c r="CN145" s="62"/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  <c r="DV145" s="62"/>
      <c r="DW145" s="62"/>
      <c r="DX145" s="62">
        <f t="shared" si="4"/>
        <v>238948</v>
      </c>
      <c r="DY145" s="62"/>
      <c r="DZ145" s="62"/>
      <c r="EA145" s="62"/>
      <c r="EB145" s="62"/>
      <c r="EC145" s="62"/>
      <c r="ED145" s="62"/>
      <c r="EE145" s="62"/>
      <c r="EF145" s="62"/>
      <c r="EG145" s="62"/>
      <c r="EH145" s="62"/>
      <c r="EI145" s="62"/>
      <c r="EJ145" s="62"/>
      <c r="EK145" s="62">
        <f t="shared" si="5"/>
        <v>133052</v>
      </c>
      <c r="EL145" s="62"/>
      <c r="EM145" s="62"/>
      <c r="EN145" s="62"/>
      <c r="EO145" s="62"/>
      <c r="EP145" s="62"/>
      <c r="EQ145" s="62"/>
      <c r="ER145" s="62"/>
      <c r="ES145" s="62"/>
      <c r="ET145" s="62"/>
      <c r="EU145" s="62"/>
      <c r="EV145" s="62"/>
      <c r="EW145" s="62"/>
      <c r="EX145" s="62">
        <f t="shared" si="6"/>
        <v>133052</v>
      </c>
      <c r="EY145" s="62"/>
      <c r="EZ145" s="62"/>
      <c r="FA145" s="62"/>
      <c r="FB145" s="62"/>
      <c r="FC145" s="62"/>
      <c r="FD145" s="62"/>
      <c r="FE145" s="62"/>
      <c r="FF145" s="62"/>
      <c r="FG145" s="62"/>
      <c r="FH145" s="62"/>
      <c r="FI145" s="62"/>
      <c r="FJ145" s="66"/>
    </row>
    <row r="146" spans="1:166" ht="12.75" x14ac:dyDescent="0.2">
      <c r="A146" s="68" t="s">
        <v>182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9"/>
      <c r="AK146" s="58"/>
      <c r="AL146" s="59"/>
      <c r="AM146" s="59"/>
      <c r="AN146" s="59"/>
      <c r="AO146" s="59"/>
      <c r="AP146" s="59"/>
      <c r="AQ146" s="59" t="s">
        <v>228</v>
      </c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62">
        <v>5905</v>
      </c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>
        <v>5905</v>
      </c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>
        <v>500</v>
      </c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2"/>
      <c r="DU146" s="62"/>
      <c r="DV146" s="62"/>
      <c r="DW146" s="62"/>
      <c r="DX146" s="62">
        <f t="shared" si="4"/>
        <v>500</v>
      </c>
      <c r="DY146" s="62"/>
      <c r="DZ146" s="62"/>
      <c r="EA146" s="62"/>
      <c r="EB146" s="62"/>
      <c r="EC146" s="62"/>
      <c r="ED146" s="62"/>
      <c r="EE146" s="62"/>
      <c r="EF146" s="62"/>
      <c r="EG146" s="62"/>
      <c r="EH146" s="62"/>
      <c r="EI146" s="62"/>
      <c r="EJ146" s="62"/>
      <c r="EK146" s="62">
        <f t="shared" si="5"/>
        <v>5405</v>
      </c>
      <c r="EL146" s="62"/>
      <c r="EM146" s="62"/>
      <c r="EN146" s="62"/>
      <c r="EO146" s="62"/>
      <c r="EP146" s="62"/>
      <c r="EQ146" s="62"/>
      <c r="ER146" s="62"/>
      <c r="ES146" s="62"/>
      <c r="ET146" s="62"/>
      <c r="EU146" s="62"/>
      <c r="EV146" s="62"/>
      <c r="EW146" s="62"/>
      <c r="EX146" s="62">
        <f t="shared" si="6"/>
        <v>5405</v>
      </c>
      <c r="EY146" s="62"/>
      <c r="EZ146" s="62"/>
      <c r="FA146" s="62"/>
      <c r="FB146" s="62"/>
      <c r="FC146" s="62"/>
      <c r="FD146" s="62"/>
      <c r="FE146" s="62"/>
      <c r="FF146" s="62"/>
      <c r="FG146" s="62"/>
      <c r="FH146" s="62"/>
      <c r="FI146" s="62"/>
      <c r="FJ146" s="66"/>
    </row>
    <row r="147" spans="1:166" ht="24.2" customHeight="1" x14ac:dyDescent="0.2">
      <c r="A147" s="68" t="s">
        <v>184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9"/>
      <c r="AK147" s="58"/>
      <c r="AL147" s="59"/>
      <c r="AM147" s="59"/>
      <c r="AN147" s="59"/>
      <c r="AO147" s="59"/>
      <c r="AP147" s="59"/>
      <c r="AQ147" s="59" t="s">
        <v>229</v>
      </c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62">
        <v>233090</v>
      </c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>
        <v>233090</v>
      </c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>
        <v>170155.25</v>
      </c>
      <c r="CI147" s="62"/>
      <c r="CJ147" s="62"/>
      <c r="CK147" s="62"/>
      <c r="CL147" s="62"/>
      <c r="CM147" s="62"/>
      <c r="CN147" s="62"/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  <c r="DV147" s="62"/>
      <c r="DW147" s="62"/>
      <c r="DX147" s="62">
        <f t="shared" si="4"/>
        <v>170155.25</v>
      </c>
      <c r="DY147" s="62"/>
      <c r="DZ147" s="62"/>
      <c r="EA147" s="62"/>
      <c r="EB147" s="62"/>
      <c r="EC147" s="62"/>
      <c r="ED147" s="62"/>
      <c r="EE147" s="62"/>
      <c r="EF147" s="62"/>
      <c r="EG147" s="62"/>
      <c r="EH147" s="62"/>
      <c r="EI147" s="62"/>
      <c r="EJ147" s="62"/>
      <c r="EK147" s="62">
        <f t="shared" si="5"/>
        <v>62934.75</v>
      </c>
      <c r="EL147" s="62"/>
      <c r="EM147" s="62"/>
      <c r="EN147" s="62"/>
      <c r="EO147" s="62"/>
      <c r="EP147" s="62"/>
      <c r="EQ147" s="62"/>
      <c r="ER147" s="62"/>
      <c r="ES147" s="62"/>
      <c r="ET147" s="62"/>
      <c r="EU147" s="62"/>
      <c r="EV147" s="62"/>
      <c r="EW147" s="62"/>
      <c r="EX147" s="62">
        <f t="shared" si="6"/>
        <v>62934.75</v>
      </c>
      <c r="EY147" s="62"/>
      <c r="EZ147" s="62"/>
      <c r="FA147" s="62"/>
      <c r="FB147" s="62"/>
      <c r="FC147" s="62"/>
      <c r="FD147" s="62"/>
      <c r="FE147" s="62"/>
      <c r="FF147" s="62"/>
      <c r="FG147" s="62"/>
      <c r="FH147" s="62"/>
      <c r="FI147" s="62"/>
      <c r="FJ147" s="66"/>
    </row>
    <row r="148" spans="1:166" ht="12.75" x14ac:dyDescent="0.2">
      <c r="A148" s="68" t="s">
        <v>175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9"/>
      <c r="AK148" s="58"/>
      <c r="AL148" s="59"/>
      <c r="AM148" s="59"/>
      <c r="AN148" s="59"/>
      <c r="AO148" s="59"/>
      <c r="AP148" s="59"/>
      <c r="AQ148" s="59" t="s">
        <v>230</v>
      </c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62">
        <v>249605</v>
      </c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>
        <v>249605</v>
      </c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>
        <v>26218.06</v>
      </c>
      <c r="CI148" s="62"/>
      <c r="CJ148" s="62"/>
      <c r="CK148" s="62"/>
      <c r="CL148" s="62"/>
      <c r="CM148" s="62"/>
      <c r="CN148" s="62"/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2"/>
      <c r="DT148" s="62"/>
      <c r="DU148" s="62"/>
      <c r="DV148" s="62"/>
      <c r="DW148" s="62"/>
      <c r="DX148" s="62">
        <f t="shared" si="4"/>
        <v>26218.06</v>
      </c>
      <c r="DY148" s="62"/>
      <c r="DZ148" s="62"/>
      <c r="EA148" s="62"/>
      <c r="EB148" s="62"/>
      <c r="EC148" s="62"/>
      <c r="ED148" s="62"/>
      <c r="EE148" s="62"/>
      <c r="EF148" s="62"/>
      <c r="EG148" s="62"/>
      <c r="EH148" s="62"/>
      <c r="EI148" s="62"/>
      <c r="EJ148" s="62"/>
      <c r="EK148" s="62">
        <f t="shared" si="5"/>
        <v>223386.94</v>
      </c>
      <c r="EL148" s="62"/>
      <c r="EM148" s="62"/>
      <c r="EN148" s="62"/>
      <c r="EO148" s="62"/>
      <c r="EP148" s="62"/>
      <c r="EQ148" s="62"/>
      <c r="ER148" s="62"/>
      <c r="ES148" s="62"/>
      <c r="ET148" s="62"/>
      <c r="EU148" s="62"/>
      <c r="EV148" s="62"/>
      <c r="EW148" s="62"/>
      <c r="EX148" s="62">
        <f t="shared" si="6"/>
        <v>223386.94</v>
      </c>
      <c r="EY148" s="62"/>
      <c r="EZ148" s="62"/>
      <c r="FA148" s="62"/>
      <c r="FB148" s="62"/>
      <c r="FC148" s="62"/>
      <c r="FD148" s="62"/>
      <c r="FE148" s="62"/>
      <c r="FF148" s="62"/>
      <c r="FG148" s="62"/>
      <c r="FH148" s="62"/>
      <c r="FI148" s="62"/>
      <c r="FJ148" s="66"/>
    </row>
    <row r="149" spans="1:166" ht="12.75" x14ac:dyDescent="0.2">
      <c r="A149" s="68" t="s">
        <v>187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9"/>
      <c r="AK149" s="58"/>
      <c r="AL149" s="59"/>
      <c r="AM149" s="59"/>
      <c r="AN149" s="59"/>
      <c r="AO149" s="59"/>
      <c r="AP149" s="59"/>
      <c r="AQ149" s="59" t="s">
        <v>231</v>
      </c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62">
        <v>5081.8900000000003</v>
      </c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>
        <v>5081.8900000000003</v>
      </c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>
        <v>5081.8900000000003</v>
      </c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>
        <f t="shared" si="4"/>
        <v>5081.8900000000003</v>
      </c>
      <c r="DY149" s="62"/>
      <c r="DZ149" s="62"/>
      <c r="EA149" s="62"/>
      <c r="EB149" s="62"/>
      <c r="EC149" s="62"/>
      <c r="ED149" s="62"/>
      <c r="EE149" s="62"/>
      <c r="EF149" s="62"/>
      <c r="EG149" s="62"/>
      <c r="EH149" s="62"/>
      <c r="EI149" s="62"/>
      <c r="EJ149" s="62"/>
      <c r="EK149" s="62">
        <f t="shared" si="5"/>
        <v>0</v>
      </c>
      <c r="EL149" s="62"/>
      <c r="EM149" s="62"/>
      <c r="EN149" s="62"/>
      <c r="EO149" s="62"/>
      <c r="EP149" s="62"/>
      <c r="EQ149" s="62"/>
      <c r="ER149" s="62"/>
      <c r="ES149" s="62"/>
      <c r="ET149" s="62"/>
      <c r="EU149" s="62"/>
      <c r="EV149" s="62"/>
      <c r="EW149" s="62"/>
      <c r="EX149" s="62">
        <f t="shared" si="6"/>
        <v>0</v>
      </c>
      <c r="EY149" s="62"/>
      <c r="EZ149" s="62"/>
      <c r="FA149" s="62"/>
      <c r="FB149" s="62"/>
      <c r="FC149" s="62"/>
      <c r="FD149" s="62"/>
      <c r="FE149" s="62"/>
      <c r="FF149" s="62"/>
      <c r="FG149" s="62"/>
      <c r="FH149" s="62"/>
      <c r="FI149" s="62"/>
      <c r="FJ149" s="66"/>
    </row>
    <row r="150" spans="1:166" ht="24.2" customHeight="1" x14ac:dyDescent="0.2">
      <c r="A150" s="68" t="s">
        <v>211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9"/>
      <c r="AK150" s="58"/>
      <c r="AL150" s="59"/>
      <c r="AM150" s="59"/>
      <c r="AN150" s="59"/>
      <c r="AO150" s="59"/>
      <c r="AP150" s="59"/>
      <c r="AQ150" s="59" t="s">
        <v>232</v>
      </c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62">
        <v>27600</v>
      </c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>
        <v>27600</v>
      </c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>
        <v>27600</v>
      </c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>
        <f t="shared" si="4"/>
        <v>27600</v>
      </c>
      <c r="DY150" s="62"/>
      <c r="DZ150" s="62"/>
      <c r="EA150" s="62"/>
      <c r="EB150" s="62"/>
      <c r="EC150" s="62"/>
      <c r="ED150" s="62"/>
      <c r="EE150" s="62"/>
      <c r="EF150" s="62"/>
      <c r="EG150" s="62"/>
      <c r="EH150" s="62"/>
      <c r="EI150" s="62"/>
      <c r="EJ150" s="62"/>
      <c r="EK150" s="62">
        <f t="shared" si="5"/>
        <v>0</v>
      </c>
      <c r="EL150" s="62"/>
      <c r="EM150" s="62"/>
      <c r="EN150" s="62"/>
      <c r="EO150" s="62"/>
      <c r="EP150" s="62"/>
      <c r="EQ150" s="62"/>
      <c r="ER150" s="62"/>
      <c r="ES150" s="62"/>
      <c r="ET150" s="62"/>
      <c r="EU150" s="62"/>
      <c r="EV150" s="62"/>
      <c r="EW150" s="62"/>
      <c r="EX150" s="62">
        <f t="shared" si="6"/>
        <v>0</v>
      </c>
      <c r="EY150" s="62"/>
      <c r="EZ150" s="62"/>
      <c r="FA150" s="62"/>
      <c r="FB150" s="62"/>
      <c r="FC150" s="62"/>
      <c r="FD150" s="62"/>
      <c r="FE150" s="62"/>
      <c r="FF150" s="62"/>
      <c r="FG150" s="62"/>
      <c r="FH150" s="62"/>
      <c r="FI150" s="62"/>
      <c r="FJ150" s="66"/>
    </row>
    <row r="151" spans="1:166" ht="24.2" customHeight="1" x14ac:dyDescent="0.2">
      <c r="A151" s="68" t="s">
        <v>189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9"/>
      <c r="AK151" s="58"/>
      <c r="AL151" s="59"/>
      <c r="AM151" s="59"/>
      <c r="AN151" s="59"/>
      <c r="AO151" s="59"/>
      <c r="AP151" s="59"/>
      <c r="AQ151" s="59" t="s">
        <v>233</v>
      </c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62">
        <v>60000</v>
      </c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>
        <v>60000</v>
      </c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>
        <v>45000</v>
      </c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  <c r="DT151" s="62"/>
      <c r="DU151" s="62"/>
      <c r="DV151" s="62"/>
      <c r="DW151" s="62"/>
      <c r="DX151" s="62">
        <f t="shared" si="4"/>
        <v>45000</v>
      </c>
      <c r="DY151" s="62"/>
      <c r="DZ151" s="62"/>
      <c r="EA151" s="62"/>
      <c r="EB151" s="62"/>
      <c r="EC151" s="62"/>
      <c r="ED151" s="62"/>
      <c r="EE151" s="62"/>
      <c r="EF151" s="62"/>
      <c r="EG151" s="62"/>
      <c r="EH151" s="62"/>
      <c r="EI151" s="62"/>
      <c r="EJ151" s="62"/>
      <c r="EK151" s="62">
        <f t="shared" si="5"/>
        <v>15000</v>
      </c>
      <c r="EL151" s="62"/>
      <c r="EM151" s="62"/>
      <c r="EN151" s="62"/>
      <c r="EO151" s="62"/>
      <c r="EP151" s="62"/>
      <c r="EQ151" s="62"/>
      <c r="ER151" s="62"/>
      <c r="ES151" s="62"/>
      <c r="ET151" s="62"/>
      <c r="EU151" s="62"/>
      <c r="EV151" s="62"/>
      <c r="EW151" s="62"/>
      <c r="EX151" s="62">
        <f t="shared" si="6"/>
        <v>15000</v>
      </c>
      <c r="EY151" s="62"/>
      <c r="EZ151" s="62"/>
      <c r="FA151" s="62"/>
      <c r="FB151" s="62"/>
      <c r="FC151" s="62"/>
      <c r="FD151" s="62"/>
      <c r="FE151" s="62"/>
      <c r="FF151" s="62"/>
      <c r="FG151" s="62"/>
      <c r="FH151" s="62"/>
      <c r="FI151" s="62"/>
      <c r="FJ151" s="66"/>
    </row>
    <row r="152" spans="1:166" ht="24.2" customHeight="1" x14ac:dyDescent="0.2">
      <c r="A152" s="68" t="s">
        <v>191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9"/>
      <c r="AK152" s="58"/>
      <c r="AL152" s="59"/>
      <c r="AM152" s="59"/>
      <c r="AN152" s="59"/>
      <c r="AO152" s="59"/>
      <c r="AP152" s="59"/>
      <c r="AQ152" s="59" t="s">
        <v>234</v>
      </c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62">
        <v>15938.11</v>
      </c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>
        <v>15938.11</v>
      </c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>
        <v>4580</v>
      </c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62"/>
      <c r="DG152" s="62"/>
      <c r="DH152" s="62"/>
      <c r="DI152" s="62"/>
      <c r="DJ152" s="62"/>
      <c r="DK152" s="62"/>
      <c r="DL152" s="62"/>
      <c r="DM152" s="62"/>
      <c r="DN152" s="62"/>
      <c r="DO152" s="62"/>
      <c r="DP152" s="62"/>
      <c r="DQ152" s="62"/>
      <c r="DR152" s="62"/>
      <c r="DS152" s="62"/>
      <c r="DT152" s="62"/>
      <c r="DU152" s="62"/>
      <c r="DV152" s="62"/>
      <c r="DW152" s="62"/>
      <c r="DX152" s="62">
        <f t="shared" si="4"/>
        <v>4580</v>
      </c>
      <c r="DY152" s="62"/>
      <c r="DZ152" s="62"/>
      <c r="EA152" s="62"/>
      <c r="EB152" s="62"/>
      <c r="EC152" s="62"/>
      <c r="ED152" s="62"/>
      <c r="EE152" s="62"/>
      <c r="EF152" s="62"/>
      <c r="EG152" s="62"/>
      <c r="EH152" s="62"/>
      <c r="EI152" s="62"/>
      <c r="EJ152" s="62"/>
      <c r="EK152" s="62">
        <f t="shared" si="5"/>
        <v>11358.11</v>
      </c>
      <c r="EL152" s="62"/>
      <c r="EM152" s="62"/>
      <c r="EN152" s="62"/>
      <c r="EO152" s="62"/>
      <c r="EP152" s="62"/>
      <c r="EQ152" s="62"/>
      <c r="ER152" s="62"/>
      <c r="ES152" s="62"/>
      <c r="ET152" s="62"/>
      <c r="EU152" s="62"/>
      <c r="EV152" s="62"/>
      <c r="EW152" s="62"/>
      <c r="EX152" s="62">
        <f t="shared" si="6"/>
        <v>11358.11</v>
      </c>
      <c r="EY152" s="62"/>
      <c r="EZ152" s="62"/>
      <c r="FA152" s="62"/>
      <c r="FB152" s="62"/>
      <c r="FC152" s="62"/>
      <c r="FD152" s="62"/>
      <c r="FE152" s="62"/>
      <c r="FF152" s="62"/>
      <c r="FG152" s="62"/>
      <c r="FH152" s="62"/>
      <c r="FI152" s="62"/>
      <c r="FJ152" s="66"/>
    </row>
    <row r="153" spans="1:166" ht="36.4" customHeight="1" x14ac:dyDescent="0.2">
      <c r="A153" s="68" t="s">
        <v>235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9"/>
      <c r="AK153" s="58"/>
      <c r="AL153" s="59"/>
      <c r="AM153" s="59"/>
      <c r="AN153" s="59"/>
      <c r="AO153" s="59"/>
      <c r="AP153" s="59"/>
      <c r="AQ153" s="59" t="s">
        <v>236</v>
      </c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62">
        <v>2000</v>
      </c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>
        <v>2000</v>
      </c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  <c r="DV153" s="62"/>
      <c r="DW153" s="62"/>
      <c r="DX153" s="62">
        <f t="shared" si="4"/>
        <v>0</v>
      </c>
      <c r="DY153" s="62"/>
      <c r="DZ153" s="62"/>
      <c r="EA153" s="62"/>
      <c r="EB153" s="62"/>
      <c r="EC153" s="62"/>
      <c r="ED153" s="62"/>
      <c r="EE153" s="62"/>
      <c r="EF153" s="62"/>
      <c r="EG153" s="62"/>
      <c r="EH153" s="62"/>
      <c r="EI153" s="62"/>
      <c r="EJ153" s="62"/>
      <c r="EK153" s="62">
        <f t="shared" si="5"/>
        <v>2000</v>
      </c>
      <c r="EL153" s="62"/>
      <c r="EM153" s="62"/>
      <c r="EN153" s="62"/>
      <c r="EO153" s="62"/>
      <c r="EP153" s="62"/>
      <c r="EQ153" s="62"/>
      <c r="ER153" s="62"/>
      <c r="ES153" s="62"/>
      <c r="ET153" s="62"/>
      <c r="EU153" s="62"/>
      <c r="EV153" s="62"/>
      <c r="EW153" s="62"/>
      <c r="EX153" s="62">
        <f t="shared" si="6"/>
        <v>2000</v>
      </c>
      <c r="EY153" s="62"/>
      <c r="EZ153" s="62"/>
      <c r="FA153" s="62"/>
      <c r="FB153" s="62"/>
      <c r="FC153" s="62"/>
      <c r="FD153" s="62"/>
      <c r="FE153" s="62"/>
      <c r="FF153" s="62"/>
      <c r="FG153" s="62"/>
      <c r="FH153" s="62"/>
      <c r="FI153" s="62"/>
      <c r="FJ153" s="66"/>
    </row>
    <row r="154" spans="1:166" ht="12.75" x14ac:dyDescent="0.2">
      <c r="A154" s="68" t="s">
        <v>182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9"/>
      <c r="AK154" s="58"/>
      <c r="AL154" s="59"/>
      <c r="AM154" s="59"/>
      <c r="AN154" s="59"/>
      <c r="AO154" s="59"/>
      <c r="AP154" s="59"/>
      <c r="AQ154" s="59" t="s">
        <v>237</v>
      </c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62">
        <v>143800</v>
      </c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>
        <v>143800</v>
      </c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>
        <v>88568.43</v>
      </c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/>
      <c r="DN154" s="62"/>
      <c r="DO154" s="62"/>
      <c r="DP154" s="62"/>
      <c r="DQ154" s="62"/>
      <c r="DR154" s="62"/>
      <c r="DS154" s="62"/>
      <c r="DT154" s="62"/>
      <c r="DU154" s="62"/>
      <c r="DV154" s="62"/>
      <c r="DW154" s="62"/>
      <c r="DX154" s="62">
        <f t="shared" si="4"/>
        <v>88568.43</v>
      </c>
      <c r="DY154" s="62"/>
      <c r="DZ154" s="62"/>
      <c r="EA154" s="62"/>
      <c r="EB154" s="62"/>
      <c r="EC154" s="62"/>
      <c r="ED154" s="62"/>
      <c r="EE154" s="62"/>
      <c r="EF154" s="62"/>
      <c r="EG154" s="62"/>
      <c r="EH154" s="62"/>
      <c r="EI154" s="62"/>
      <c r="EJ154" s="62"/>
      <c r="EK154" s="62">
        <f t="shared" si="5"/>
        <v>55231.570000000007</v>
      </c>
      <c r="EL154" s="62"/>
      <c r="EM154" s="62"/>
      <c r="EN154" s="62"/>
      <c r="EO154" s="62"/>
      <c r="EP154" s="62"/>
      <c r="EQ154" s="62"/>
      <c r="ER154" s="62"/>
      <c r="ES154" s="62"/>
      <c r="ET154" s="62"/>
      <c r="EU154" s="62"/>
      <c r="EV154" s="62"/>
      <c r="EW154" s="62"/>
      <c r="EX154" s="62">
        <f t="shared" si="6"/>
        <v>55231.570000000007</v>
      </c>
      <c r="EY154" s="62"/>
      <c r="EZ154" s="62"/>
      <c r="FA154" s="62"/>
      <c r="FB154" s="62"/>
      <c r="FC154" s="62"/>
      <c r="FD154" s="62"/>
      <c r="FE154" s="62"/>
      <c r="FF154" s="62"/>
      <c r="FG154" s="62"/>
      <c r="FH154" s="62"/>
      <c r="FI154" s="62"/>
      <c r="FJ154" s="66"/>
    </row>
    <row r="155" spans="1:166" ht="12.75" x14ac:dyDescent="0.2">
      <c r="A155" s="68" t="s">
        <v>194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9"/>
      <c r="AK155" s="58"/>
      <c r="AL155" s="59"/>
      <c r="AM155" s="59"/>
      <c r="AN155" s="59"/>
      <c r="AO155" s="59"/>
      <c r="AP155" s="59"/>
      <c r="AQ155" s="59" t="s">
        <v>238</v>
      </c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62">
        <v>3230</v>
      </c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>
        <v>3230</v>
      </c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>
        <v>3230</v>
      </c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  <c r="DI155" s="62"/>
      <c r="DJ155" s="62"/>
      <c r="DK155" s="62"/>
      <c r="DL155" s="62"/>
      <c r="DM155" s="62"/>
      <c r="DN155" s="62"/>
      <c r="DO155" s="62"/>
      <c r="DP155" s="62"/>
      <c r="DQ155" s="62"/>
      <c r="DR155" s="62"/>
      <c r="DS155" s="62"/>
      <c r="DT155" s="62"/>
      <c r="DU155" s="62"/>
      <c r="DV155" s="62"/>
      <c r="DW155" s="62"/>
      <c r="DX155" s="62">
        <f t="shared" si="4"/>
        <v>3230</v>
      </c>
      <c r="DY155" s="62"/>
      <c r="DZ155" s="62"/>
      <c r="EA155" s="62"/>
      <c r="EB155" s="62"/>
      <c r="EC155" s="62"/>
      <c r="ED155" s="62"/>
      <c r="EE155" s="62"/>
      <c r="EF155" s="62"/>
      <c r="EG155" s="62"/>
      <c r="EH155" s="62"/>
      <c r="EI155" s="62"/>
      <c r="EJ155" s="62"/>
      <c r="EK155" s="62">
        <f t="shared" si="5"/>
        <v>0</v>
      </c>
      <c r="EL155" s="62"/>
      <c r="EM155" s="62"/>
      <c r="EN155" s="62"/>
      <c r="EO155" s="62"/>
      <c r="EP155" s="62"/>
      <c r="EQ155" s="62"/>
      <c r="ER155" s="62"/>
      <c r="ES155" s="62"/>
      <c r="ET155" s="62"/>
      <c r="EU155" s="62"/>
      <c r="EV155" s="62"/>
      <c r="EW155" s="62"/>
      <c r="EX155" s="62">
        <f t="shared" si="6"/>
        <v>0</v>
      </c>
      <c r="EY155" s="62"/>
      <c r="EZ155" s="62"/>
      <c r="FA155" s="62"/>
      <c r="FB155" s="62"/>
      <c r="FC155" s="62"/>
      <c r="FD155" s="62"/>
      <c r="FE155" s="62"/>
      <c r="FF155" s="62"/>
      <c r="FG155" s="62"/>
      <c r="FH155" s="62"/>
      <c r="FI155" s="62"/>
      <c r="FJ155" s="66"/>
    </row>
    <row r="156" spans="1:166" ht="24.2" customHeight="1" x14ac:dyDescent="0.2">
      <c r="A156" s="68" t="s">
        <v>196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9"/>
      <c r="AK156" s="58"/>
      <c r="AL156" s="59"/>
      <c r="AM156" s="59"/>
      <c r="AN156" s="59"/>
      <c r="AO156" s="59"/>
      <c r="AP156" s="59"/>
      <c r="AQ156" s="59" t="s">
        <v>239</v>
      </c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62">
        <v>5000</v>
      </c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>
        <v>5000</v>
      </c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>
        <v>5000</v>
      </c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62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2"/>
      <c r="DF156" s="62"/>
      <c r="DG156" s="62"/>
      <c r="DH156" s="62"/>
      <c r="DI156" s="62"/>
      <c r="DJ156" s="62"/>
      <c r="DK156" s="62"/>
      <c r="DL156" s="62"/>
      <c r="DM156" s="62"/>
      <c r="DN156" s="62"/>
      <c r="DO156" s="62"/>
      <c r="DP156" s="62"/>
      <c r="DQ156" s="62"/>
      <c r="DR156" s="62"/>
      <c r="DS156" s="62"/>
      <c r="DT156" s="62"/>
      <c r="DU156" s="62"/>
      <c r="DV156" s="62"/>
      <c r="DW156" s="62"/>
      <c r="DX156" s="62">
        <f t="shared" si="4"/>
        <v>5000</v>
      </c>
      <c r="DY156" s="62"/>
      <c r="DZ156" s="62"/>
      <c r="EA156" s="62"/>
      <c r="EB156" s="62"/>
      <c r="EC156" s="62"/>
      <c r="ED156" s="62"/>
      <c r="EE156" s="62"/>
      <c r="EF156" s="62"/>
      <c r="EG156" s="62"/>
      <c r="EH156" s="62"/>
      <c r="EI156" s="62"/>
      <c r="EJ156" s="62"/>
      <c r="EK156" s="62">
        <f t="shared" si="5"/>
        <v>0</v>
      </c>
      <c r="EL156" s="62"/>
      <c r="EM156" s="62"/>
      <c r="EN156" s="62"/>
      <c r="EO156" s="62"/>
      <c r="EP156" s="62"/>
      <c r="EQ156" s="62"/>
      <c r="ER156" s="62"/>
      <c r="ES156" s="62"/>
      <c r="ET156" s="62"/>
      <c r="EU156" s="62"/>
      <c r="EV156" s="62"/>
      <c r="EW156" s="62"/>
      <c r="EX156" s="62">
        <f t="shared" si="6"/>
        <v>0</v>
      </c>
      <c r="EY156" s="62"/>
      <c r="EZ156" s="62"/>
      <c r="FA156" s="62"/>
      <c r="FB156" s="62"/>
      <c r="FC156" s="62"/>
      <c r="FD156" s="62"/>
      <c r="FE156" s="62"/>
      <c r="FF156" s="62"/>
      <c r="FG156" s="62"/>
      <c r="FH156" s="62"/>
      <c r="FI156" s="62"/>
      <c r="FJ156" s="66"/>
    </row>
    <row r="157" spans="1:166" ht="24.2" customHeight="1" x14ac:dyDescent="0.2">
      <c r="A157" s="68" t="s">
        <v>196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9"/>
      <c r="AK157" s="58"/>
      <c r="AL157" s="59"/>
      <c r="AM157" s="59"/>
      <c r="AN157" s="59"/>
      <c r="AO157" s="59"/>
      <c r="AP157" s="59"/>
      <c r="AQ157" s="59" t="s">
        <v>240</v>
      </c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62">
        <v>540</v>
      </c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>
        <v>540</v>
      </c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>
        <v>540</v>
      </c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  <c r="DE157" s="62"/>
      <c r="DF157" s="62"/>
      <c r="DG157" s="62"/>
      <c r="DH157" s="62"/>
      <c r="DI157" s="62"/>
      <c r="DJ157" s="62"/>
      <c r="DK157" s="62"/>
      <c r="DL157" s="62"/>
      <c r="DM157" s="62"/>
      <c r="DN157" s="62"/>
      <c r="DO157" s="62"/>
      <c r="DP157" s="62"/>
      <c r="DQ157" s="62"/>
      <c r="DR157" s="62"/>
      <c r="DS157" s="62"/>
      <c r="DT157" s="62"/>
      <c r="DU157" s="62"/>
      <c r="DV157" s="62"/>
      <c r="DW157" s="62"/>
      <c r="DX157" s="62">
        <f t="shared" si="4"/>
        <v>540</v>
      </c>
      <c r="DY157" s="62"/>
      <c r="DZ157" s="62"/>
      <c r="EA157" s="62"/>
      <c r="EB157" s="62"/>
      <c r="EC157" s="62"/>
      <c r="ED157" s="62"/>
      <c r="EE157" s="62"/>
      <c r="EF157" s="62"/>
      <c r="EG157" s="62"/>
      <c r="EH157" s="62"/>
      <c r="EI157" s="62"/>
      <c r="EJ157" s="62"/>
      <c r="EK157" s="62">
        <f t="shared" si="5"/>
        <v>0</v>
      </c>
      <c r="EL157" s="62"/>
      <c r="EM157" s="62"/>
      <c r="EN157" s="62"/>
      <c r="EO157" s="62"/>
      <c r="EP157" s="62"/>
      <c r="EQ157" s="62"/>
      <c r="ER157" s="62"/>
      <c r="ES157" s="62"/>
      <c r="ET157" s="62"/>
      <c r="EU157" s="62"/>
      <c r="EV157" s="62"/>
      <c r="EW157" s="62"/>
      <c r="EX157" s="62">
        <f t="shared" si="6"/>
        <v>0</v>
      </c>
      <c r="EY157" s="62"/>
      <c r="EZ157" s="62"/>
      <c r="FA157" s="62"/>
      <c r="FB157" s="62"/>
      <c r="FC157" s="62"/>
      <c r="FD157" s="62"/>
      <c r="FE157" s="62"/>
      <c r="FF157" s="62"/>
      <c r="FG157" s="62"/>
      <c r="FH157" s="62"/>
      <c r="FI157" s="62"/>
      <c r="FJ157" s="66"/>
    </row>
    <row r="158" spans="1:166" ht="12.75" x14ac:dyDescent="0.2">
      <c r="A158" s="68" t="s">
        <v>241</v>
      </c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9"/>
      <c r="AK158" s="58"/>
      <c r="AL158" s="59"/>
      <c r="AM158" s="59"/>
      <c r="AN158" s="59"/>
      <c r="AO158" s="59"/>
      <c r="AP158" s="59"/>
      <c r="AQ158" s="59" t="s">
        <v>242</v>
      </c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62">
        <v>2149353.5</v>
      </c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>
        <v>2149353.5</v>
      </c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  <c r="CR158" s="62"/>
      <c r="CS158" s="62"/>
      <c r="CT158" s="62"/>
      <c r="CU158" s="62"/>
      <c r="CV158" s="62"/>
      <c r="CW158" s="62"/>
      <c r="CX158" s="62"/>
      <c r="CY158" s="62"/>
      <c r="CZ158" s="62"/>
      <c r="DA158" s="62"/>
      <c r="DB158" s="62"/>
      <c r="DC158" s="62"/>
      <c r="DD158" s="62"/>
      <c r="DE158" s="62"/>
      <c r="DF158" s="62"/>
      <c r="DG158" s="62"/>
      <c r="DH158" s="62"/>
      <c r="DI158" s="62"/>
      <c r="DJ158" s="62"/>
      <c r="DK158" s="62"/>
      <c r="DL158" s="62"/>
      <c r="DM158" s="62"/>
      <c r="DN158" s="62"/>
      <c r="DO158" s="62"/>
      <c r="DP158" s="62"/>
      <c r="DQ158" s="62"/>
      <c r="DR158" s="62"/>
      <c r="DS158" s="62"/>
      <c r="DT158" s="62"/>
      <c r="DU158" s="62"/>
      <c r="DV158" s="62"/>
      <c r="DW158" s="62"/>
      <c r="DX158" s="62">
        <f t="shared" si="4"/>
        <v>0</v>
      </c>
      <c r="DY158" s="62"/>
      <c r="DZ158" s="62"/>
      <c r="EA158" s="62"/>
      <c r="EB158" s="62"/>
      <c r="EC158" s="62"/>
      <c r="ED158" s="62"/>
      <c r="EE158" s="62"/>
      <c r="EF158" s="62"/>
      <c r="EG158" s="62"/>
      <c r="EH158" s="62"/>
      <c r="EI158" s="62"/>
      <c r="EJ158" s="62"/>
      <c r="EK158" s="62">
        <f t="shared" si="5"/>
        <v>2149353.5</v>
      </c>
      <c r="EL158" s="62"/>
      <c r="EM158" s="62"/>
      <c r="EN158" s="62"/>
      <c r="EO158" s="62"/>
      <c r="EP158" s="62"/>
      <c r="EQ158" s="62"/>
      <c r="ER158" s="62"/>
      <c r="ES158" s="62"/>
      <c r="ET158" s="62"/>
      <c r="EU158" s="62"/>
      <c r="EV158" s="62"/>
      <c r="EW158" s="62"/>
      <c r="EX158" s="62">
        <f t="shared" si="6"/>
        <v>2149353.5</v>
      </c>
      <c r="EY158" s="62"/>
      <c r="EZ158" s="62"/>
      <c r="FA158" s="62"/>
      <c r="FB158" s="62"/>
      <c r="FC158" s="62"/>
      <c r="FD158" s="62"/>
      <c r="FE158" s="62"/>
      <c r="FF158" s="62"/>
      <c r="FG158" s="62"/>
      <c r="FH158" s="62"/>
      <c r="FI158" s="62"/>
      <c r="FJ158" s="66"/>
    </row>
    <row r="159" spans="1:166" ht="12.75" x14ac:dyDescent="0.2">
      <c r="A159" s="68" t="s">
        <v>164</v>
      </c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9"/>
      <c r="AK159" s="58"/>
      <c r="AL159" s="59"/>
      <c r="AM159" s="59"/>
      <c r="AN159" s="59"/>
      <c r="AO159" s="59"/>
      <c r="AP159" s="59"/>
      <c r="AQ159" s="59" t="s">
        <v>243</v>
      </c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62">
        <v>731567</v>
      </c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>
        <v>731567</v>
      </c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>
        <v>565527.42000000004</v>
      </c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2"/>
      <c r="DS159" s="62"/>
      <c r="DT159" s="62"/>
      <c r="DU159" s="62"/>
      <c r="DV159" s="62"/>
      <c r="DW159" s="62"/>
      <c r="DX159" s="62">
        <f t="shared" ref="DX159:DX222" si="7">CH159+CX159+DK159</f>
        <v>565527.42000000004</v>
      </c>
      <c r="DY159" s="62"/>
      <c r="DZ159" s="62"/>
      <c r="EA159" s="62"/>
      <c r="EB159" s="62"/>
      <c r="EC159" s="62"/>
      <c r="ED159" s="62"/>
      <c r="EE159" s="62"/>
      <c r="EF159" s="62"/>
      <c r="EG159" s="62"/>
      <c r="EH159" s="62"/>
      <c r="EI159" s="62"/>
      <c r="EJ159" s="62"/>
      <c r="EK159" s="62">
        <f t="shared" ref="EK159:EK222" si="8">BC159-DX159</f>
        <v>166039.57999999996</v>
      </c>
      <c r="EL159" s="62"/>
      <c r="EM159" s="62"/>
      <c r="EN159" s="62"/>
      <c r="EO159" s="62"/>
      <c r="EP159" s="62"/>
      <c r="EQ159" s="62"/>
      <c r="ER159" s="62"/>
      <c r="ES159" s="62"/>
      <c r="ET159" s="62"/>
      <c r="EU159" s="62"/>
      <c r="EV159" s="62"/>
      <c r="EW159" s="62"/>
      <c r="EX159" s="62">
        <f t="shared" ref="EX159:EX222" si="9">BU159-DX159</f>
        <v>166039.57999999996</v>
      </c>
      <c r="EY159" s="62"/>
      <c r="EZ159" s="62"/>
      <c r="FA159" s="62"/>
      <c r="FB159" s="62"/>
      <c r="FC159" s="62"/>
      <c r="FD159" s="62"/>
      <c r="FE159" s="62"/>
      <c r="FF159" s="62"/>
      <c r="FG159" s="62"/>
      <c r="FH159" s="62"/>
      <c r="FI159" s="62"/>
      <c r="FJ159" s="66"/>
    </row>
    <row r="160" spans="1:166" ht="24.2" customHeight="1" x14ac:dyDescent="0.2">
      <c r="A160" s="68" t="s">
        <v>166</v>
      </c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9"/>
      <c r="AK160" s="58"/>
      <c r="AL160" s="59"/>
      <c r="AM160" s="59"/>
      <c r="AN160" s="59"/>
      <c r="AO160" s="59"/>
      <c r="AP160" s="59"/>
      <c r="AQ160" s="59" t="s">
        <v>244</v>
      </c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62">
        <v>220933</v>
      </c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>
        <v>220933</v>
      </c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>
        <v>171916.27</v>
      </c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2"/>
      <c r="DK160" s="62"/>
      <c r="DL160" s="62"/>
      <c r="DM160" s="62"/>
      <c r="DN160" s="62"/>
      <c r="DO160" s="62"/>
      <c r="DP160" s="62"/>
      <c r="DQ160" s="62"/>
      <c r="DR160" s="62"/>
      <c r="DS160" s="62"/>
      <c r="DT160" s="62"/>
      <c r="DU160" s="62"/>
      <c r="DV160" s="62"/>
      <c r="DW160" s="62"/>
      <c r="DX160" s="62">
        <f t="shared" si="7"/>
        <v>171916.27</v>
      </c>
      <c r="DY160" s="62"/>
      <c r="DZ160" s="62"/>
      <c r="EA160" s="62"/>
      <c r="EB160" s="62"/>
      <c r="EC160" s="62"/>
      <c r="ED160" s="62"/>
      <c r="EE160" s="62"/>
      <c r="EF160" s="62"/>
      <c r="EG160" s="62"/>
      <c r="EH160" s="62"/>
      <c r="EI160" s="62"/>
      <c r="EJ160" s="62"/>
      <c r="EK160" s="62">
        <f t="shared" si="8"/>
        <v>49016.73000000001</v>
      </c>
      <c r="EL160" s="62"/>
      <c r="EM160" s="62"/>
      <c r="EN160" s="62"/>
      <c r="EO160" s="62"/>
      <c r="EP160" s="62"/>
      <c r="EQ160" s="62"/>
      <c r="ER160" s="62"/>
      <c r="ES160" s="62"/>
      <c r="ET160" s="62"/>
      <c r="EU160" s="62"/>
      <c r="EV160" s="62"/>
      <c r="EW160" s="62"/>
      <c r="EX160" s="62">
        <f t="shared" si="9"/>
        <v>49016.73000000001</v>
      </c>
      <c r="EY160" s="62"/>
      <c r="EZ160" s="62"/>
      <c r="FA160" s="62"/>
      <c r="FB160" s="62"/>
      <c r="FC160" s="62"/>
      <c r="FD160" s="62"/>
      <c r="FE160" s="62"/>
      <c r="FF160" s="62"/>
      <c r="FG160" s="62"/>
      <c r="FH160" s="62"/>
      <c r="FI160" s="62"/>
      <c r="FJ160" s="66"/>
    </row>
    <row r="161" spans="1:166" ht="12.75" x14ac:dyDescent="0.2">
      <c r="A161" s="68" t="s">
        <v>164</v>
      </c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9"/>
      <c r="AK161" s="58"/>
      <c r="AL161" s="59"/>
      <c r="AM161" s="59"/>
      <c r="AN161" s="59"/>
      <c r="AO161" s="59"/>
      <c r="AP161" s="59"/>
      <c r="AQ161" s="59" t="s">
        <v>245</v>
      </c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62">
        <v>472800</v>
      </c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>
        <v>472800</v>
      </c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>
        <v>403036.49</v>
      </c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2"/>
      <c r="DK161" s="62"/>
      <c r="DL161" s="62"/>
      <c r="DM161" s="62"/>
      <c r="DN161" s="62"/>
      <c r="DO161" s="62"/>
      <c r="DP161" s="62"/>
      <c r="DQ161" s="62"/>
      <c r="DR161" s="62"/>
      <c r="DS161" s="62"/>
      <c r="DT161" s="62"/>
      <c r="DU161" s="62"/>
      <c r="DV161" s="62"/>
      <c r="DW161" s="62"/>
      <c r="DX161" s="62">
        <f t="shared" si="7"/>
        <v>403036.49</v>
      </c>
      <c r="DY161" s="62"/>
      <c r="DZ161" s="62"/>
      <c r="EA161" s="62"/>
      <c r="EB161" s="62"/>
      <c r="EC161" s="62"/>
      <c r="ED161" s="62"/>
      <c r="EE161" s="62"/>
      <c r="EF161" s="62"/>
      <c r="EG161" s="62"/>
      <c r="EH161" s="62"/>
      <c r="EI161" s="62"/>
      <c r="EJ161" s="62"/>
      <c r="EK161" s="62">
        <f t="shared" si="8"/>
        <v>69763.510000000009</v>
      </c>
      <c r="EL161" s="62"/>
      <c r="EM161" s="62"/>
      <c r="EN161" s="62"/>
      <c r="EO161" s="62"/>
      <c r="EP161" s="62"/>
      <c r="EQ161" s="62"/>
      <c r="ER161" s="62"/>
      <c r="ES161" s="62"/>
      <c r="ET161" s="62"/>
      <c r="EU161" s="62"/>
      <c r="EV161" s="62"/>
      <c r="EW161" s="62"/>
      <c r="EX161" s="62">
        <f t="shared" si="9"/>
        <v>69763.510000000009</v>
      </c>
      <c r="EY161" s="62"/>
      <c r="EZ161" s="62"/>
      <c r="FA161" s="62"/>
      <c r="FB161" s="62"/>
      <c r="FC161" s="62"/>
      <c r="FD161" s="62"/>
      <c r="FE161" s="62"/>
      <c r="FF161" s="62"/>
      <c r="FG161" s="62"/>
      <c r="FH161" s="62"/>
      <c r="FI161" s="62"/>
      <c r="FJ161" s="66"/>
    </row>
    <row r="162" spans="1:166" ht="24.2" customHeight="1" x14ac:dyDescent="0.2">
      <c r="A162" s="68" t="s">
        <v>166</v>
      </c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9"/>
      <c r="AK162" s="58"/>
      <c r="AL162" s="59"/>
      <c r="AM162" s="59"/>
      <c r="AN162" s="59"/>
      <c r="AO162" s="59"/>
      <c r="AP162" s="59"/>
      <c r="AQ162" s="59" t="s">
        <v>246</v>
      </c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62">
        <v>142745</v>
      </c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>
        <v>142745</v>
      </c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>
        <v>121717.02</v>
      </c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  <c r="DT162" s="62"/>
      <c r="DU162" s="62"/>
      <c r="DV162" s="62"/>
      <c r="DW162" s="62"/>
      <c r="DX162" s="62">
        <f t="shared" si="7"/>
        <v>121717.02</v>
      </c>
      <c r="DY162" s="62"/>
      <c r="DZ162" s="62"/>
      <c r="EA162" s="62"/>
      <c r="EB162" s="62"/>
      <c r="EC162" s="62"/>
      <c r="ED162" s="62"/>
      <c r="EE162" s="62"/>
      <c r="EF162" s="62"/>
      <c r="EG162" s="62"/>
      <c r="EH162" s="62"/>
      <c r="EI162" s="62"/>
      <c r="EJ162" s="62"/>
      <c r="EK162" s="62">
        <f t="shared" si="8"/>
        <v>21027.979999999996</v>
      </c>
      <c r="EL162" s="62"/>
      <c r="EM162" s="62"/>
      <c r="EN162" s="62"/>
      <c r="EO162" s="62"/>
      <c r="EP162" s="62"/>
      <c r="EQ162" s="62"/>
      <c r="ER162" s="62"/>
      <c r="ES162" s="62"/>
      <c r="ET162" s="62"/>
      <c r="EU162" s="62"/>
      <c r="EV162" s="62"/>
      <c r="EW162" s="62"/>
      <c r="EX162" s="62">
        <f t="shared" si="9"/>
        <v>21027.979999999996</v>
      </c>
      <c r="EY162" s="62"/>
      <c r="EZ162" s="62"/>
      <c r="FA162" s="62"/>
      <c r="FB162" s="62"/>
      <c r="FC162" s="62"/>
      <c r="FD162" s="62"/>
      <c r="FE162" s="62"/>
      <c r="FF162" s="62"/>
      <c r="FG162" s="62"/>
      <c r="FH162" s="62"/>
      <c r="FI162" s="62"/>
      <c r="FJ162" s="66"/>
    </row>
    <row r="163" spans="1:166" ht="24.2" customHeight="1" x14ac:dyDescent="0.2">
      <c r="A163" s="68" t="s">
        <v>191</v>
      </c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9"/>
      <c r="AK163" s="58"/>
      <c r="AL163" s="59"/>
      <c r="AM163" s="59"/>
      <c r="AN163" s="59"/>
      <c r="AO163" s="59"/>
      <c r="AP163" s="59"/>
      <c r="AQ163" s="59" t="s">
        <v>247</v>
      </c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62">
        <v>5000</v>
      </c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>
        <v>5000</v>
      </c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62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  <c r="DE163" s="62"/>
      <c r="DF163" s="62"/>
      <c r="DG163" s="62"/>
      <c r="DH163" s="62"/>
      <c r="DI163" s="62"/>
      <c r="DJ163" s="62"/>
      <c r="DK163" s="62"/>
      <c r="DL163" s="62"/>
      <c r="DM163" s="62"/>
      <c r="DN163" s="62"/>
      <c r="DO163" s="62"/>
      <c r="DP163" s="62"/>
      <c r="DQ163" s="62"/>
      <c r="DR163" s="62"/>
      <c r="DS163" s="62"/>
      <c r="DT163" s="62"/>
      <c r="DU163" s="62"/>
      <c r="DV163" s="62"/>
      <c r="DW163" s="62"/>
      <c r="DX163" s="62">
        <f t="shared" si="7"/>
        <v>0</v>
      </c>
      <c r="DY163" s="62"/>
      <c r="DZ163" s="62"/>
      <c r="EA163" s="62"/>
      <c r="EB163" s="62"/>
      <c r="EC163" s="62"/>
      <c r="ED163" s="62"/>
      <c r="EE163" s="62"/>
      <c r="EF163" s="62"/>
      <c r="EG163" s="62"/>
      <c r="EH163" s="62"/>
      <c r="EI163" s="62"/>
      <c r="EJ163" s="62"/>
      <c r="EK163" s="62">
        <f t="shared" si="8"/>
        <v>5000</v>
      </c>
      <c r="EL163" s="62"/>
      <c r="EM163" s="62"/>
      <c r="EN163" s="62"/>
      <c r="EO163" s="62"/>
      <c r="EP163" s="62"/>
      <c r="EQ163" s="62"/>
      <c r="ER163" s="62"/>
      <c r="ES163" s="62"/>
      <c r="ET163" s="62"/>
      <c r="EU163" s="62"/>
      <c r="EV163" s="62"/>
      <c r="EW163" s="62"/>
      <c r="EX163" s="62">
        <f t="shared" si="9"/>
        <v>5000</v>
      </c>
      <c r="EY163" s="62"/>
      <c r="EZ163" s="62"/>
      <c r="FA163" s="62"/>
      <c r="FB163" s="62"/>
      <c r="FC163" s="62"/>
      <c r="FD163" s="62"/>
      <c r="FE163" s="62"/>
      <c r="FF163" s="62"/>
      <c r="FG163" s="62"/>
      <c r="FH163" s="62"/>
      <c r="FI163" s="62"/>
      <c r="FJ163" s="66"/>
    </row>
    <row r="164" spans="1:166" ht="12.75" x14ac:dyDescent="0.2">
      <c r="A164" s="68" t="s">
        <v>187</v>
      </c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9"/>
      <c r="AK164" s="58"/>
      <c r="AL164" s="59"/>
      <c r="AM164" s="59"/>
      <c r="AN164" s="59"/>
      <c r="AO164" s="59"/>
      <c r="AP164" s="59"/>
      <c r="AQ164" s="59" t="s">
        <v>248</v>
      </c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62">
        <v>126100</v>
      </c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>
        <v>126100</v>
      </c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2"/>
      <c r="DK164" s="62"/>
      <c r="DL164" s="62"/>
      <c r="DM164" s="62"/>
      <c r="DN164" s="62"/>
      <c r="DO164" s="62"/>
      <c r="DP164" s="62"/>
      <c r="DQ164" s="62"/>
      <c r="DR164" s="62"/>
      <c r="DS164" s="62"/>
      <c r="DT164" s="62"/>
      <c r="DU164" s="62"/>
      <c r="DV164" s="62"/>
      <c r="DW164" s="62"/>
      <c r="DX164" s="62">
        <f t="shared" si="7"/>
        <v>0</v>
      </c>
      <c r="DY164" s="62"/>
      <c r="DZ164" s="62"/>
      <c r="EA164" s="62"/>
      <c r="EB164" s="62"/>
      <c r="EC164" s="62"/>
      <c r="ED164" s="62"/>
      <c r="EE164" s="62"/>
      <c r="EF164" s="62"/>
      <c r="EG164" s="62"/>
      <c r="EH164" s="62"/>
      <c r="EI164" s="62"/>
      <c r="EJ164" s="62"/>
      <c r="EK164" s="62">
        <f t="shared" si="8"/>
        <v>126100</v>
      </c>
      <c r="EL164" s="62"/>
      <c r="EM164" s="62"/>
      <c r="EN164" s="62"/>
      <c r="EO164" s="62"/>
      <c r="EP164" s="62"/>
      <c r="EQ164" s="62"/>
      <c r="ER164" s="62"/>
      <c r="ES164" s="62"/>
      <c r="ET164" s="62"/>
      <c r="EU164" s="62"/>
      <c r="EV164" s="62"/>
      <c r="EW164" s="62"/>
      <c r="EX164" s="62">
        <f t="shared" si="9"/>
        <v>126100</v>
      </c>
      <c r="EY164" s="62"/>
      <c r="EZ164" s="62"/>
      <c r="FA164" s="62"/>
      <c r="FB164" s="62"/>
      <c r="FC164" s="62"/>
      <c r="FD164" s="62"/>
      <c r="FE164" s="62"/>
      <c r="FF164" s="62"/>
      <c r="FG164" s="62"/>
      <c r="FH164" s="62"/>
      <c r="FI164" s="62"/>
      <c r="FJ164" s="66"/>
    </row>
    <row r="165" spans="1:166" ht="12.75" x14ac:dyDescent="0.2">
      <c r="A165" s="68" t="s">
        <v>164</v>
      </c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9"/>
      <c r="AK165" s="58"/>
      <c r="AL165" s="59"/>
      <c r="AM165" s="59"/>
      <c r="AN165" s="59"/>
      <c r="AO165" s="59"/>
      <c r="AP165" s="59"/>
      <c r="AQ165" s="59" t="s">
        <v>249</v>
      </c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62">
        <v>1449100</v>
      </c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>
        <v>1449100</v>
      </c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>
        <v>1312157.99</v>
      </c>
      <c r="CI165" s="62"/>
      <c r="CJ165" s="62"/>
      <c r="CK165" s="62"/>
      <c r="CL165" s="62"/>
      <c r="CM165" s="62"/>
      <c r="CN165" s="62"/>
      <c r="CO165" s="62"/>
      <c r="CP165" s="62"/>
      <c r="CQ165" s="62"/>
      <c r="CR165" s="62"/>
      <c r="CS165" s="62"/>
      <c r="CT165" s="62"/>
      <c r="CU165" s="62"/>
      <c r="CV165" s="62"/>
      <c r="CW165" s="62"/>
      <c r="CX165" s="62"/>
      <c r="CY165" s="62"/>
      <c r="CZ165" s="62"/>
      <c r="DA165" s="62"/>
      <c r="DB165" s="62"/>
      <c r="DC165" s="62"/>
      <c r="DD165" s="62"/>
      <c r="DE165" s="62"/>
      <c r="DF165" s="62"/>
      <c r="DG165" s="62"/>
      <c r="DH165" s="62"/>
      <c r="DI165" s="62"/>
      <c r="DJ165" s="62"/>
      <c r="DK165" s="62"/>
      <c r="DL165" s="62"/>
      <c r="DM165" s="62"/>
      <c r="DN165" s="62"/>
      <c r="DO165" s="62"/>
      <c r="DP165" s="62"/>
      <c r="DQ165" s="62"/>
      <c r="DR165" s="62"/>
      <c r="DS165" s="62"/>
      <c r="DT165" s="62"/>
      <c r="DU165" s="62"/>
      <c r="DV165" s="62"/>
      <c r="DW165" s="62"/>
      <c r="DX165" s="62">
        <f t="shared" si="7"/>
        <v>1312157.99</v>
      </c>
      <c r="DY165" s="62"/>
      <c r="DZ165" s="62"/>
      <c r="EA165" s="62"/>
      <c r="EB165" s="62"/>
      <c r="EC165" s="62"/>
      <c r="ED165" s="62"/>
      <c r="EE165" s="62"/>
      <c r="EF165" s="62"/>
      <c r="EG165" s="62"/>
      <c r="EH165" s="62"/>
      <c r="EI165" s="62"/>
      <c r="EJ165" s="62"/>
      <c r="EK165" s="62">
        <f t="shared" si="8"/>
        <v>136942.01</v>
      </c>
      <c r="EL165" s="62"/>
      <c r="EM165" s="62"/>
      <c r="EN165" s="62"/>
      <c r="EO165" s="62"/>
      <c r="EP165" s="62"/>
      <c r="EQ165" s="62"/>
      <c r="ER165" s="62"/>
      <c r="ES165" s="62"/>
      <c r="ET165" s="62"/>
      <c r="EU165" s="62"/>
      <c r="EV165" s="62"/>
      <c r="EW165" s="62"/>
      <c r="EX165" s="62">
        <f t="shared" si="9"/>
        <v>136942.01</v>
      </c>
      <c r="EY165" s="62"/>
      <c r="EZ165" s="62"/>
      <c r="FA165" s="62"/>
      <c r="FB165" s="62"/>
      <c r="FC165" s="62"/>
      <c r="FD165" s="62"/>
      <c r="FE165" s="62"/>
      <c r="FF165" s="62"/>
      <c r="FG165" s="62"/>
      <c r="FH165" s="62"/>
      <c r="FI165" s="62"/>
      <c r="FJ165" s="66"/>
    </row>
    <row r="166" spans="1:166" ht="24.2" customHeight="1" x14ac:dyDescent="0.2">
      <c r="A166" s="68" t="s">
        <v>173</v>
      </c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9"/>
      <c r="AK166" s="58"/>
      <c r="AL166" s="59"/>
      <c r="AM166" s="59"/>
      <c r="AN166" s="59"/>
      <c r="AO166" s="59"/>
      <c r="AP166" s="59"/>
      <c r="AQ166" s="59" t="s">
        <v>250</v>
      </c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62">
        <v>2000</v>
      </c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>
        <v>2000</v>
      </c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>
        <v>1400</v>
      </c>
      <c r="CI166" s="62"/>
      <c r="CJ166" s="62"/>
      <c r="CK166" s="62"/>
      <c r="CL166" s="62"/>
      <c r="CM166" s="62"/>
      <c r="CN166" s="62"/>
      <c r="CO166" s="62"/>
      <c r="CP166" s="62"/>
      <c r="CQ166" s="62"/>
      <c r="CR166" s="62"/>
      <c r="CS166" s="62"/>
      <c r="CT166" s="62"/>
      <c r="CU166" s="62"/>
      <c r="CV166" s="62"/>
      <c r="CW166" s="62"/>
      <c r="CX166" s="62"/>
      <c r="CY166" s="62"/>
      <c r="CZ166" s="62"/>
      <c r="DA166" s="62"/>
      <c r="DB166" s="62"/>
      <c r="DC166" s="62"/>
      <c r="DD166" s="62"/>
      <c r="DE166" s="62"/>
      <c r="DF166" s="62"/>
      <c r="DG166" s="62"/>
      <c r="DH166" s="62"/>
      <c r="DI166" s="62"/>
      <c r="DJ166" s="62"/>
      <c r="DK166" s="62"/>
      <c r="DL166" s="62"/>
      <c r="DM166" s="62"/>
      <c r="DN166" s="62"/>
      <c r="DO166" s="62"/>
      <c r="DP166" s="62"/>
      <c r="DQ166" s="62"/>
      <c r="DR166" s="62"/>
      <c r="DS166" s="62"/>
      <c r="DT166" s="62"/>
      <c r="DU166" s="62"/>
      <c r="DV166" s="62"/>
      <c r="DW166" s="62"/>
      <c r="DX166" s="62">
        <f t="shared" si="7"/>
        <v>1400</v>
      </c>
      <c r="DY166" s="62"/>
      <c r="DZ166" s="62"/>
      <c r="EA166" s="62"/>
      <c r="EB166" s="62"/>
      <c r="EC166" s="62"/>
      <c r="ED166" s="62"/>
      <c r="EE166" s="62"/>
      <c r="EF166" s="62"/>
      <c r="EG166" s="62"/>
      <c r="EH166" s="62"/>
      <c r="EI166" s="62"/>
      <c r="EJ166" s="62"/>
      <c r="EK166" s="62">
        <f t="shared" si="8"/>
        <v>600</v>
      </c>
      <c r="EL166" s="62"/>
      <c r="EM166" s="62"/>
      <c r="EN166" s="62"/>
      <c r="EO166" s="62"/>
      <c r="EP166" s="62"/>
      <c r="EQ166" s="62"/>
      <c r="ER166" s="62"/>
      <c r="ES166" s="62"/>
      <c r="ET166" s="62"/>
      <c r="EU166" s="62"/>
      <c r="EV166" s="62"/>
      <c r="EW166" s="62"/>
      <c r="EX166" s="62">
        <f t="shared" si="9"/>
        <v>600</v>
      </c>
      <c r="EY166" s="62"/>
      <c r="EZ166" s="62"/>
      <c r="FA166" s="62"/>
      <c r="FB166" s="62"/>
      <c r="FC166" s="62"/>
      <c r="FD166" s="62"/>
      <c r="FE166" s="62"/>
      <c r="FF166" s="62"/>
      <c r="FG166" s="62"/>
      <c r="FH166" s="62"/>
      <c r="FI166" s="62"/>
      <c r="FJ166" s="66"/>
    </row>
    <row r="167" spans="1:166" ht="12.75" x14ac:dyDescent="0.2">
      <c r="A167" s="68" t="s">
        <v>175</v>
      </c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9"/>
      <c r="AK167" s="58"/>
      <c r="AL167" s="59"/>
      <c r="AM167" s="59"/>
      <c r="AN167" s="59"/>
      <c r="AO167" s="59"/>
      <c r="AP167" s="59"/>
      <c r="AQ167" s="59" t="s">
        <v>251</v>
      </c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62">
        <v>600</v>
      </c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>
        <v>600</v>
      </c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>
        <v>600</v>
      </c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  <c r="DV167" s="62"/>
      <c r="DW167" s="62"/>
      <c r="DX167" s="62">
        <f t="shared" si="7"/>
        <v>600</v>
      </c>
      <c r="DY167" s="62"/>
      <c r="DZ167" s="62"/>
      <c r="EA167" s="62"/>
      <c r="EB167" s="62"/>
      <c r="EC167" s="62"/>
      <c r="ED167" s="62"/>
      <c r="EE167" s="62"/>
      <c r="EF167" s="62"/>
      <c r="EG167" s="62"/>
      <c r="EH167" s="62"/>
      <c r="EI167" s="62"/>
      <c r="EJ167" s="62"/>
      <c r="EK167" s="62">
        <f t="shared" si="8"/>
        <v>0</v>
      </c>
      <c r="EL167" s="62"/>
      <c r="EM167" s="62"/>
      <c r="EN167" s="62"/>
      <c r="EO167" s="62"/>
      <c r="EP167" s="62"/>
      <c r="EQ167" s="62"/>
      <c r="ER167" s="62"/>
      <c r="ES167" s="62"/>
      <c r="ET167" s="62"/>
      <c r="EU167" s="62"/>
      <c r="EV167" s="62"/>
      <c r="EW167" s="62"/>
      <c r="EX167" s="62">
        <f t="shared" si="9"/>
        <v>0</v>
      </c>
      <c r="EY167" s="62"/>
      <c r="EZ167" s="62"/>
      <c r="FA167" s="62"/>
      <c r="FB167" s="62"/>
      <c r="FC167" s="62"/>
      <c r="FD167" s="62"/>
      <c r="FE167" s="62"/>
      <c r="FF167" s="62"/>
      <c r="FG167" s="62"/>
      <c r="FH167" s="62"/>
      <c r="FI167" s="62"/>
      <c r="FJ167" s="66"/>
    </row>
    <row r="168" spans="1:166" ht="24.2" customHeight="1" x14ac:dyDescent="0.2">
      <c r="A168" s="68" t="s">
        <v>166</v>
      </c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9"/>
      <c r="AK168" s="58"/>
      <c r="AL168" s="59"/>
      <c r="AM168" s="59"/>
      <c r="AN168" s="59"/>
      <c r="AO168" s="59"/>
      <c r="AP168" s="59"/>
      <c r="AQ168" s="59" t="s">
        <v>252</v>
      </c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62">
        <v>437600</v>
      </c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>
        <v>437600</v>
      </c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>
        <v>396271.7</v>
      </c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  <c r="DV168" s="62"/>
      <c r="DW168" s="62"/>
      <c r="DX168" s="62">
        <f t="shared" si="7"/>
        <v>396271.7</v>
      </c>
      <c r="DY168" s="62"/>
      <c r="DZ168" s="62"/>
      <c r="EA168" s="62"/>
      <c r="EB168" s="62"/>
      <c r="EC168" s="62"/>
      <c r="ED168" s="62"/>
      <c r="EE168" s="62"/>
      <c r="EF168" s="62"/>
      <c r="EG168" s="62"/>
      <c r="EH168" s="62"/>
      <c r="EI168" s="62"/>
      <c r="EJ168" s="62"/>
      <c r="EK168" s="62">
        <f t="shared" si="8"/>
        <v>41328.299999999988</v>
      </c>
      <c r="EL168" s="62"/>
      <c r="EM168" s="62"/>
      <c r="EN168" s="62"/>
      <c r="EO168" s="62"/>
      <c r="EP168" s="62"/>
      <c r="EQ168" s="62"/>
      <c r="ER168" s="62"/>
      <c r="ES168" s="62"/>
      <c r="ET168" s="62"/>
      <c r="EU168" s="62"/>
      <c r="EV168" s="62"/>
      <c r="EW168" s="62"/>
      <c r="EX168" s="62">
        <f t="shared" si="9"/>
        <v>41328.299999999988</v>
      </c>
      <c r="EY168" s="62"/>
      <c r="EZ168" s="62"/>
      <c r="FA168" s="62"/>
      <c r="FB168" s="62"/>
      <c r="FC168" s="62"/>
      <c r="FD168" s="62"/>
      <c r="FE168" s="62"/>
      <c r="FF168" s="62"/>
      <c r="FG168" s="62"/>
      <c r="FH168" s="62"/>
      <c r="FI168" s="62"/>
      <c r="FJ168" s="66"/>
    </row>
    <row r="169" spans="1:166" ht="12.75" x14ac:dyDescent="0.2">
      <c r="A169" s="68" t="s">
        <v>178</v>
      </c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9"/>
      <c r="AK169" s="58"/>
      <c r="AL169" s="59"/>
      <c r="AM169" s="59"/>
      <c r="AN169" s="59"/>
      <c r="AO169" s="59"/>
      <c r="AP169" s="59"/>
      <c r="AQ169" s="59" t="s">
        <v>253</v>
      </c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62">
        <v>41294.730000000003</v>
      </c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>
        <v>41294.730000000003</v>
      </c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>
        <v>33713.360000000001</v>
      </c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62"/>
      <c r="DG169" s="62"/>
      <c r="DH169" s="62"/>
      <c r="DI169" s="62"/>
      <c r="DJ169" s="62"/>
      <c r="DK169" s="62"/>
      <c r="DL169" s="62"/>
      <c r="DM169" s="62"/>
      <c r="DN169" s="62"/>
      <c r="DO169" s="62"/>
      <c r="DP169" s="62"/>
      <c r="DQ169" s="62"/>
      <c r="DR169" s="62"/>
      <c r="DS169" s="62"/>
      <c r="DT169" s="62"/>
      <c r="DU169" s="62"/>
      <c r="DV169" s="62"/>
      <c r="DW169" s="62"/>
      <c r="DX169" s="62">
        <f t="shared" si="7"/>
        <v>33713.360000000001</v>
      </c>
      <c r="DY169" s="62"/>
      <c r="DZ169" s="62"/>
      <c r="EA169" s="62"/>
      <c r="EB169" s="62"/>
      <c r="EC169" s="62"/>
      <c r="ED169" s="62"/>
      <c r="EE169" s="62"/>
      <c r="EF169" s="62"/>
      <c r="EG169" s="62"/>
      <c r="EH169" s="62"/>
      <c r="EI169" s="62"/>
      <c r="EJ169" s="62"/>
      <c r="EK169" s="62">
        <f t="shared" si="8"/>
        <v>7581.3700000000026</v>
      </c>
      <c r="EL169" s="62"/>
      <c r="EM169" s="62"/>
      <c r="EN169" s="62"/>
      <c r="EO169" s="62"/>
      <c r="EP169" s="62"/>
      <c r="EQ169" s="62"/>
      <c r="ER169" s="62"/>
      <c r="ES169" s="62"/>
      <c r="ET169" s="62"/>
      <c r="EU169" s="62"/>
      <c r="EV169" s="62"/>
      <c r="EW169" s="62"/>
      <c r="EX169" s="62">
        <f t="shared" si="9"/>
        <v>7581.3700000000026</v>
      </c>
      <c r="EY169" s="62"/>
      <c r="EZ169" s="62"/>
      <c r="FA169" s="62"/>
      <c r="FB169" s="62"/>
      <c r="FC169" s="62"/>
      <c r="FD169" s="62"/>
      <c r="FE169" s="62"/>
      <c r="FF169" s="62"/>
      <c r="FG169" s="62"/>
      <c r="FH169" s="62"/>
      <c r="FI169" s="62"/>
      <c r="FJ169" s="66"/>
    </row>
    <row r="170" spans="1:166" ht="12.75" x14ac:dyDescent="0.2">
      <c r="A170" s="68" t="s">
        <v>182</v>
      </c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9"/>
      <c r="AK170" s="58"/>
      <c r="AL170" s="59"/>
      <c r="AM170" s="59"/>
      <c r="AN170" s="59"/>
      <c r="AO170" s="59"/>
      <c r="AP170" s="59"/>
      <c r="AQ170" s="59" t="s">
        <v>254</v>
      </c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62">
        <v>1000</v>
      </c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>
        <v>1000</v>
      </c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>
        <v>1000</v>
      </c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2"/>
      <c r="DF170" s="62"/>
      <c r="DG170" s="62"/>
      <c r="DH170" s="62"/>
      <c r="DI170" s="62"/>
      <c r="DJ170" s="62"/>
      <c r="DK170" s="62"/>
      <c r="DL170" s="62"/>
      <c r="DM170" s="62"/>
      <c r="DN170" s="62"/>
      <c r="DO170" s="62"/>
      <c r="DP170" s="62"/>
      <c r="DQ170" s="62"/>
      <c r="DR170" s="62"/>
      <c r="DS170" s="62"/>
      <c r="DT170" s="62"/>
      <c r="DU170" s="62"/>
      <c r="DV170" s="62"/>
      <c r="DW170" s="62"/>
      <c r="DX170" s="62">
        <f t="shared" si="7"/>
        <v>1000</v>
      </c>
      <c r="DY170" s="62"/>
      <c r="DZ170" s="62"/>
      <c r="EA170" s="62"/>
      <c r="EB170" s="62"/>
      <c r="EC170" s="62"/>
      <c r="ED170" s="62"/>
      <c r="EE170" s="62"/>
      <c r="EF170" s="62"/>
      <c r="EG170" s="62"/>
      <c r="EH170" s="62"/>
      <c r="EI170" s="62"/>
      <c r="EJ170" s="62"/>
      <c r="EK170" s="62">
        <f t="shared" si="8"/>
        <v>0</v>
      </c>
      <c r="EL170" s="62"/>
      <c r="EM170" s="62"/>
      <c r="EN170" s="62"/>
      <c r="EO170" s="62"/>
      <c r="EP170" s="62"/>
      <c r="EQ170" s="62"/>
      <c r="ER170" s="62"/>
      <c r="ES170" s="62"/>
      <c r="ET170" s="62"/>
      <c r="EU170" s="62"/>
      <c r="EV170" s="62"/>
      <c r="EW170" s="62"/>
      <c r="EX170" s="62">
        <f t="shared" si="9"/>
        <v>0</v>
      </c>
      <c r="EY170" s="62"/>
      <c r="EZ170" s="62"/>
      <c r="FA170" s="62"/>
      <c r="FB170" s="62"/>
      <c r="FC170" s="62"/>
      <c r="FD170" s="62"/>
      <c r="FE170" s="62"/>
      <c r="FF170" s="62"/>
      <c r="FG170" s="62"/>
      <c r="FH170" s="62"/>
      <c r="FI170" s="62"/>
      <c r="FJ170" s="66"/>
    </row>
    <row r="171" spans="1:166" ht="24.2" customHeight="1" x14ac:dyDescent="0.2">
      <c r="A171" s="68" t="s">
        <v>184</v>
      </c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9"/>
      <c r="AK171" s="58"/>
      <c r="AL171" s="59"/>
      <c r="AM171" s="59"/>
      <c r="AN171" s="59"/>
      <c r="AO171" s="59"/>
      <c r="AP171" s="59"/>
      <c r="AQ171" s="59" t="s">
        <v>255</v>
      </c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62">
        <v>26076.74</v>
      </c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>
        <v>26076.74</v>
      </c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>
        <v>23660</v>
      </c>
      <c r="CI171" s="62"/>
      <c r="CJ171" s="62"/>
      <c r="CK171" s="62"/>
      <c r="CL171" s="62"/>
      <c r="CM171" s="62"/>
      <c r="CN171" s="62"/>
      <c r="CO171" s="62"/>
      <c r="CP171" s="62"/>
      <c r="CQ171" s="62"/>
      <c r="CR171" s="62"/>
      <c r="CS171" s="62"/>
      <c r="CT171" s="62"/>
      <c r="CU171" s="62"/>
      <c r="CV171" s="62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  <c r="DI171" s="62"/>
      <c r="DJ171" s="62"/>
      <c r="DK171" s="62"/>
      <c r="DL171" s="62"/>
      <c r="DM171" s="62"/>
      <c r="DN171" s="62"/>
      <c r="DO171" s="62"/>
      <c r="DP171" s="62"/>
      <c r="DQ171" s="62"/>
      <c r="DR171" s="62"/>
      <c r="DS171" s="62"/>
      <c r="DT171" s="62"/>
      <c r="DU171" s="62"/>
      <c r="DV171" s="62"/>
      <c r="DW171" s="62"/>
      <c r="DX171" s="62">
        <f t="shared" si="7"/>
        <v>23660</v>
      </c>
      <c r="DY171" s="62"/>
      <c r="DZ171" s="62"/>
      <c r="EA171" s="62"/>
      <c r="EB171" s="62"/>
      <c r="EC171" s="62"/>
      <c r="ED171" s="62"/>
      <c r="EE171" s="62"/>
      <c r="EF171" s="62"/>
      <c r="EG171" s="62"/>
      <c r="EH171" s="62"/>
      <c r="EI171" s="62"/>
      <c r="EJ171" s="62"/>
      <c r="EK171" s="62">
        <f t="shared" si="8"/>
        <v>2416.7400000000016</v>
      </c>
      <c r="EL171" s="62"/>
      <c r="EM171" s="62"/>
      <c r="EN171" s="62"/>
      <c r="EO171" s="62"/>
      <c r="EP171" s="62"/>
      <c r="EQ171" s="62"/>
      <c r="ER171" s="62"/>
      <c r="ES171" s="62"/>
      <c r="ET171" s="62"/>
      <c r="EU171" s="62"/>
      <c r="EV171" s="62"/>
      <c r="EW171" s="62"/>
      <c r="EX171" s="62">
        <f t="shared" si="9"/>
        <v>2416.7400000000016</v>
      </c>
      <c r="EY171" s="62"/>
      <c r="EZ171" s="62"/>
      <c r="FA171" s="62"/>
      <c r="FB171" s="62"/>
      <c r="FC171" s="62"/>
      <c r="FD171" s="62"/>
      <c r="FE171" s="62"/>
      <c r="FF171" s="62"/>
      <c r="FG171" s="62"/>
      <c r="FH171" s="62"/>
      <c r="FI171" s="62"/>
      <c r="FJ171" s="66"/>
    </row>
    <row r="172" spans="1:166" ht="12.75" x14ac:dyDescent="0.2">
      <c r="A172" s="68" t="s">
        <v>175</v>
      </c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9"/>
      <c r="AK172" s="58"/>
      <c r="AL172" s="59"/>
      <c r="AM172" s="59"/>
      <c r="AN172" s="59"/>
      <c r="AO172" s="59"/>
      <c r="AP172" s="59"/>
      <c r="AQ172" s="59" t="s">
        <v>256</v>
      </c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62">
        <v>5849.64</v>
      </c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>
        <v>5849.64</v>
      </c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>
        <v>5849.64</v>
      </c>
      <c r="CI172" s="62"/>
      <c r="CJ172" s="62"/>
      <c r="CK172" s="62"/>
      <c r="CL172" s="62"/>
      <c r="CM172" s="62"/>
      <c r="CN172" s="62"/>
      <c r="CO172" s="62"/>
      <c r="CP172" s="62"/>
      <c r="CQ172" s="62"/>
      <c r="CR172" s="62"/>
      <c r="CS172" s="62"/>
      <c r="CT172" s="62"/>
      <c r="CU172" s="62"/>
      <c r="CV172" s="62"/>
      <c r="CW172" s="62"/>
      <c r="CX172" s="62"/>
      <c r="CY172" s="62"/>
      <c r="CZ172" s="62"/>
      <c r="DA172" s="62"/>
      <c r="DB172" s="62"/>
      <c r="DC172" s="62"/>
      <c r="DD172" s="62"/>
      <c r="DE172" s="62"/>
      <c r="DF172" s="62"/>
      <c r="DG172" s="62"/>
      <c r="DH172" s="62"/>
      <c r="DI172" s="62"/>
      <c r="DJ172" s="62"/>
      <c r="DK172" s="62"/>
      <c r="DL172" s="62"/>
      <c r="DM172" s="62"/>
      <c r="DN172" s="62"/>
      <c r="DO172" s="62"/>
      <c r="DP172" s="62"/>
      <c r="DQ172" s="62"/>
      <c r="DR172" s="62"/>
      <c r="DS172" s="62"/>
      <c r="DT172" s="62"/>
      <c r="DU172" s="62"/>
      <c r="DV172" s="62"/>
      <c r="DW172" s="62"/>
      <c r="DX172" s="62">
        <f t="shared" si="7"/>
        <v>5849.64</v>
      </c>
      <c r="DY172" s="62"/>
      <c r="DZ172" s="62"/>
      <c r="EA172" s="62"/>
      <c r="EB172" s="62"/>
      <c r="EC172" s="62"/>
      <c r="ED172" s="62"/>
      <c r="EE172" s="62"/>
      <c r="EF172" s="62"/>
      <c r="EG172" s="62"/>
      <c r="EH172" s="62"/>
      <c r="EI172" s="62"/>
      <c r="EJ172" s="62"/>
      <c r="EK172" s="62">
        <f t="shared" si="8"/>
        <v>0</v>
      </c>
      <c r="EL172" s="62"/>
      <c r="EM172" s="62"/>
      <c r="EN172" s="62"/>
      <c r="EO172" s="62"/>
      <c r="EP172" s="62"/>
      <c r="EQ172" s="62"/>
      <c r="ER172" s="62"/>
      <c r="ES172" s="62"/>
      <c r="ET172" s="62"/>
      <c r="EU172" s="62"/>
      <c r="EV172" s="62"/>
      <c r="EW172" s="62"/>
      <c r="EX172" s="62">
        <f t="shared" si="9"/>
        <v>0</v>
      </c>
      <c r="EY172" s="62"/>
      <c r="EZ172" s="62"/>
      <c r="FA172" s="62"/>
      <c r="FB172" s="62"/>
      <c r="FC172" s="62"/>
      <c r="FD172" s="62"/>
      <c r="FE172" s="62"/>
      <c r="FF172" s="62"/>
      <c r="FG172" s="62"/>
      <c r="FH172" s="62"/>
      <c r="FI172" s="62"/>
      <c r="FJ172" s="66"/>
    </row>
    <row r="173" spans="1:166" ht="12.75" x14ac:dyDescent="0.2">
      <c r="A173" s="68" t="s">
        <v>187</v>
      </c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9"/>
      <c r="AK173" s="58"/>
      <c r="AL173" s="59"/>
      <c r="AM173" s="59"/>
      <c r="AN173" s="59"/>
      <c r="AO173" s="59"/>
      <c r="AP173" s="59"/>
      <c r="AQ173" s="59" t="s">
        <v>257</v>
      </c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62">
        <v>3149.89</v>
      </c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>
        <v>3149.89</v>
      </c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>
        <v>3149.89</v>
      </c>
      <c r="CI173" s="62"/>
      <c r="CJ173" s="62"/>
      <c r="CK173" s="62"/>
      <c r="CL173" s="62"/>
      <c r="CM173" s="62"/>
      <c r="CN173" s="62"/>
      <c r="CO173" s="62"/>
      <c r="CP173" s="62"/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  <c r="DV173" s="62"/>
      <c r="DW173" s="62"/>
      <c r="DX173" s="62">
        <f t="shared" si="7"/>
        <v>3149.89</v>
      </c>
      <c r="DY173" s="62"/>
      <c r="DZ173" s="62"/>
      <c r="EA173" s="62"/>
      <c r="EB173" s="62"/>
      <c r="EC173" s="62"/>
      <c r="ED173" s="62"/>
      <c r="EE173" s="62"/>
      <c r="EF173" s="62"/>
      <c r="EG173" s="62"/>
      <c r="EH173" s="62"/>
      <c r="EI173" s="62"/>
      <c r="EJ173" s="62"/>
      <c r="EK173" s="62">
        <f t="shared" si="8"/>
        <v>0</v>
      </c>
      <c r="EL173" s="62"/>
      <c r="EM173" s="62"/>
      <c r="EN173" s="62"/>
      <c r="EO173" s="62"/>
      <c r="EP173" s="62"/>
      <c r="EQ173" s="62"/>
      <c r="ER173" s="62"/>
      <c r="ES173" s="62"/>
      <c r="ET173" s="62"/>
      <c r="EU173" s="62"/>
      <c r="EV173" s="62"/>
      <c r="EW173" s="62"/>
      <c r="EX173" s="62">
        <f t="shared" si="9"/>
        <v>0</v>
      </c>
      <c r="EY173" s="62"/>
      <c r="EZ173" s="62"/>
      <c r="FA173" s="62"/>
      <c r="FB173" s="62"/>
      <c r="FC173" s="62"/>
      <c r="FD173" s="62"/>
      <c r="FE173" s="62"/>
      <c r="FF173" s="62"/>
      <c r="FG173" s="62"/>
      <c r="FH173" s="62"/>
      <c r="FI173" s="62"/>
      <c r="FJ173" s="66"/>
    </row>
    <row r="174" spans="1:166" ht="24.2" customHeight="1" x14ac:dyDescent="0.2">
      <c r="A174" s="68" t="s">
        <v>189</v>
      </c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9"/>
      <c r="AK174" s="58"/>
      <c r="AL174" s="59"/>
      <c r="AM174" s="59"/>
      <c r="AN174" s="59"/>
      <c r="AO174" s="59"/>
      <c r="AP174" s="59"/>
      <c r="AQ174" s="59" t="s">
        <v>258</v>
      </c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62">
        <v>30000</v>
      </c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>
        <v>30000</v>
      </c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>
        <v>27428</v>
      </c>
      <c r="CI174" s="62"/>
      <c r="CJ174" s="62"/>
      <c r="CK174" s="62"/>
      <c r="CL174" s="62"/>
      <c r="CM174" s="62"/>
      <c r="CN174" s="62"/>
      <c r="CO174" s="62"/>
      <c r="CP174" s="62"/>
      <c r="CQ174" s="62"/>
      <c r="CR174" s="62"/>
      <c r="CS174" s="62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  <c r="DE174" s="62"/>
      <c r="DF174" s="62"/>
      <c r="DG174" s="62"/>
      <c r="DH174" s="62"/>
      <c r="DI174" s="62"/>
      <c r="DJ174" s="62"/>
      <c r="DK174" s="62"/>
      <c r="DL174" s="62"/>
      <c r="DM174" s="62"/>
      <c r="DN174" s="62"/>
      <c r="DO174" s="62"/>
      <c r="DP174" s="62"/>
      <c r="DQ174" s="62"/>
      <c r="DR174" s="62"/>
      <c r="DS174" s="62"/>
      <c r="DT174" s="62"/>
      <c r="DU174" s="62"/>
      <c r="DV174" s="62"/>
      <c r="DW174" s="62"/>
      <c r="DX174" s="62">
        <f t="shared" si="7"/>
        <v>27428</v>
      </c>
      <c r="DY174" s="62"/>
      <c r="DZ174" s="62"/>
      <c r="EA174" s="62"/>
      <c r="EB174" s="62"/>
      <c r="EC174" s="62"/>
      <c r="ED174" s="62"/>
      <c r="EE174" s="62"/>
      <c r="EF174" s="62"/>
      <c r="EG174" s="62"/>
      <c r="EH174" s="62"/>
      <c r="EI174" s="62"/>
      <c r="EJ174" s="62"/>
      <c r="EK174" s="62">
        <f t="shared" si="8"/>
        <v>2572</v>
      </c>
      <c r="EL174" s="62"/>
      <c r="EM174" s="62"/>
      <c r="EN174" s="62"/>
      <c r="EO174" s="62"/>
      <c r="EP174" s="62"/>
      <c r="EQ174" s="62"/>
      <c r="ER174" s="62"/>
      <c r="ES174" s="62"/>
      <c r="ET174" s="62"/>
      <c r="EU174" s="62"/>
      <c r="EV174" s="62"/>
      <c r="EW174" s="62"/>
      <c r="EX174" s="62">
        <f t="shared" si="9"/>
        <v>2572</v>
      </c>
      <c r="EY174" s="62"/>
      <c r="EZ174" s="62"/>
      <c r="FA174" s="62"/>
      <c r="FB174" s="62"/>
      <c r="FC174" s="62"/>
      <c r="FD174" s="62"/>
      <c r="FE174" s="62"/>
      <c r="FF174" s="62"/>
      <c r="FG174" s="62"/>
      <c r="FH174" s="62"/>
      <c r="FI174" s="62"/>
      <c r="FJ174" s="66"/>
    </row>
    <row r="175" spans="1:166" ht="24.2" customHeight="1" x14ac:dyDescent="0.2">
      <c r="A175" s="68" t="s">
        <v>191</v>
      </c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9"/>
      <c r="AK175" s="58"/>
      <c r="AL175" s="59"/>
      <c r="AM175" s="59"/>
      <c r="AN175" s="59"/>
      <c r="AO175" s="59"/>
      <c r="AP175" s="59"/>
      <c r="AQ175" s="59" t="s">
        <v>259</v>
      </c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62">
        <v>9029</v>
      </c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>
        <v>9029</v>
      </c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>
        <v>9029</v>
      </c>
      <c r="CI175" s="62"/>
      <c r="CJ175" s="62"/>
      <c r="CK175" s="62"/>
      <c r="CL175" s="62"/>
      <c r="CM175" s="62"/>
      <c r="CN175" s="62"/>
      <c r="CO175" s="62"/>
      <c r="CP175" s="62"/>
      <c r="CQ175" s="62"/>
      <c r="CR175" s="62"/>
      <c r="CS175" s="62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2"/>
      <c r="DK175" s="62"/>
      <c r="DL175" s="62"/>
      <c r="DM175" s="62"/>
      <c r="DN175" s="62"/>
      <c r="DO175" s="62"/>
      <c r="DP175" s="62"/>
      <c r="DQ175" s="62"/>
      <c r="DR175" s="62"/>
      <c r="DS175" s="62"/>
      <c r="DT175" s="62"/>
      <c r="DU175" s="62"/>
      <c r="DV175" s="62"/>
      <c r="DW175" s="62"/>
      <c r="DX175" s="62">
        <f t="shared" si="7"/>
        <v>9029</v>
      </c>
      <c r="DY175" s="62"/>
      <c r="DZ175" s="62"/>
      <c r="EA175" s="62"/>
      <c r="EB175" s="62"/>
      <c r="EC175" s="62"/>
      <c r="ED175" s="62"/>
      <c r="EE175" s="62"/>
      <c r="EF175" s="62"/>
      <c r="EG175" s="62"/>
      <c r="EH175" s="62"/>
      <c r="EI175" s="62"/>
      <c r="EJ175" s="62"/>
      <c r="EK175" s="62">
        <f t="shared" si="8"/>
        <v>0</v>
      </c>
      <c r="EL175" s="62"/>
      <c r="EM175" s="62"/>
      <c r="EN175" s="62"/>
      <c r="EO175" s="62"/>
      <c r="EP175" s="62"/>
      <c r="EQ175" s="62"/>
      <c r="ER175" s="62"/>
      <c r="ES175" s="62"/>
      <c r="ET175" s="62"/>
      <c r="EU175" s="62"/>
      <c r="EV175" s="62"/>
      <c r="EW175" s="62"/>
      <c r="EX175" s="62">
        <f t="shared" si="9"/>
        <v>0</v>
      </c>
      <c r="EY175" s="62"/>
      <c r="EZ175" s="62"/>
      <c r="FA175" s="62"/>
      <c r="FB175" s="62"/>
      <c r="FC175" s="62"/>
      <c r="FD175" s="62"/>
      <c r="FE175" s="62"/>
      <c r="FF175" s="62"/>
      <c r="FG175" s="62"/>
      <c r="FH175" s="62"/>
      <c r="FI175" s="62"/>
      <c r="FJ175" s="66"/>
    </row>
    <row r="176" spans="1:166" ht="12.75" x14ac:dyDescent="0.2">
      <c r="A176" s="68" t="s">
        <v>182</v>
      </c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9"/>
      <c r="AK176" s="58"/>
      <c r="AL176" s="59"/>
      <c r="AM176" s="59"/>
      <c r="AN176" s="59"/>
      <c r="AO176" s="59"/>
      <c r="AP176" s="59"/>
      <c r="AQ176" s="59" t="s">
        <v>260</v>
      </c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62">
        <v>18000</v>
      </c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>
        <v>18000</v>
      </c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>
        <v>18000</v>
      </c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62"/>
      <c r="DU176" s="62"/>
      <c r="DV176" s="62"/>
      <c r="DW176" s="62"/>
      <c r="DX176" s="62">
        <f t="shared" si="7"/>
        <v>18000</v>
      </c>
      <c r="DY176" s="62"/>
      <c r="DZ176" s="62"/>
      <c r="EA176" s="62"/>
      <c r="EB176" s="62"/>
      <c r="EC176" s="62"/>
      <c r="ED176" s="62"/>
      <c r="EE176" s="62"/>
      <c r="EF176" s="62"/>
      <c r="EG176" s="62"/>
      <c r="EH176" s="62"/>
      <c r="EI176" s="62"/>
      <c r="EJ176" s="62"/>
      <c r="EK176" s="62">
        <f t="shared" si="8"/>
        <v>0</v>
      </c>
      <c r="EL176" s="62"/>
      <c r="EM176" s="62"/>
      <c r="EN176" s="62"/>
      <c r="EO176" s="62"/>
      <c r="EP176" s="62"/>
      <c r="EQ176" s="62"/>
      <c r="ER176" s="62"/>
      <c r="ES176" s="62"/>
      <c r="ET176" s="62"/>
      <c r="EU176" s="62"/>
      <c r="EV176" s="62"/>
      <c r="EW176" s="62"/>
      <c r="EX176" s="62">
        <f t="shared" si="9"/>
        <v>0</v>
      </c>
      <c r="EY176" s="62"/>
      <c r="EZ176" s="62"/>
      <c r="FA176" s="62"/>
      <c r="FB176" s="62"/>
      <c r="FC176" s="62"/>
      <c r="FD176" s="62"/>
      <c r="FE176" s="62"/>
      <c r="FF176" s="62"/>
      <c r="FG176" s="62"/>
      <c r="FH176" s="62"/>
      <c r="FI176" s="62"/>
      <c r="FJ176" s="66"/>
    </row>
    <row r="177" spans="1:166" ht="12.75" x14ac:dyDescent="0.2">
      <c r="A177" s="68" t="s">
        <v>175</v>
      </c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9"/>
      <c r="AK177" s="58"/>
      <c r="AL177" s="59"/>
      <c r="AM177" s="59"/>
      <c r="AN177" s="59"/>
      <c r="AO177" s="59"/>
      <c r="AP177" s="59"/>
      <c r="AQ177" s="59" t="s">
        <v>261</v>
      </c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62">
        <v>25000</v>
      </c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>
        <v>25000</v>
      </c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  <c r="CR177" s="62"/>
      <c r="CS177" s="62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  <c r="DQ177" s="62"/>
      <c r="DR177" s="62"/>
      <c r="DS177" s="62"/>
      <c r="DT177" s="62"/>
      <c r="DU177" s="62"/>
      <c r="DV177" s="62"/>
      <c r="DW177" s="62"/>
      <c r="DX177" s="62">
        <f t="shared" si="7"/>
        <v>0</v>
      </c>
      <c r="DY177" s="62"/>
      <c r="DZ177" s="62"/>
      <c r="EA177" s="62"/>
      <c r="EB177" s="62"/>
      <c r="EC177" s="62"/>
      <c r="ED177" s="62"/>
      <c r="EE177" s="62"/>
      <c r="EF177" s="62"/>
      <c r="EG177" s="62"/>
      <c r="EH177" s="62"/>
      <c r="EI177" s="62"/>
      <c r="EJ177" s="62"/>
      <c r="EK177" s="62">
        <f t="shared" si="8"/>
        <v>25000</v>
      </c>
      <c r="EL177" s="62"/>
      <c r="EM177" s="62"/>
      <c r="EN177" s="62"/>
      <c r="EO177" s="62"/>
      <c r="EP177" s="62"/>
      <c r="EQ177" s="62"/>
      <c r="ER177" s="62"/>
      <c r="ES177" s="62"/>
      <c r="ET177" s="62"/>
      <c r="EU177" s="62"/>
      <c r="EV177" s="62"/>
      <c r="EW177" s="62"/>
      <c r="EX177" s="62">
        <f t="shared" si="9"/>
        <v>25000</v>
      </c>
      <c r="EY177" s="62"/>
      <c r="EZ177" s="62"/>
      <c r="FA177" s="62"/>
      <c r="FB177" s="62"/>
      <c r="FC177" s="62"/>
      <c r="FD177" s="62"/>
      <c r="FE177" s="62"/>
      <c r="FF177" s="62"/>
      <c r="FG177" s="62"/>
      <c r="FH177" s="62"/>
      <c r="FI177" s="62"/>
      <c r="FJ177" s="66"/>
    </row>
    <row r="178" spans="1:166" ht="12.75" x14ac:dyDescent="0.2">
      <c r="A178" s="68" t="s">
        <v>194</v>
      </c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9"/>
      <c r="AK178" s="58"/>
      <c r="AL178" s="59"/>
      <c r="AM178" s="59"/>
      <c r="AN178" s="59"/>
      <c r="AO178" s="59"/>
      <c r="AP178" s="59"/>
      <c r="AQ178" s="59" t="s">
        <v>262</v>
      </c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62">
        <v>413000</v>
      </c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>
        <v>413000</v>
      </c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>
        <v>413000</v>
      </c>
      <c r="CI178" s="62"/>
      <c r="CJ178" s="62"/>
      <c r="CK178" s="62"/>
      <c r="CL178" s="62"/>
      <c r="CM178" s="62"/>
      <c r="CN178" s="62"/>
      <c r="CO178" s="62"/>
      <c r="CP178" s="62"/>
      <c r="CQ178" s="62"/>
      <c r="CR178" s="62"/>
      <c r="CS178" s="62"/>
      <c r="CT178" s="62"/>
      <c r="CU178" s="62"/>
      <c r="CV178" s="62"/>
      <c r="CW178" s="62"/>
      <c r="CX178" s="62"/>
      <c r="CY178" s="62"/>
      <c r="CZ178" s="62"/>
      <c r="DA178" s="62"/>
      <c r="DB178" s="62"/>
      <c r="DC178" s="62"/>
      <c r="DD178" s="62"/>
      <c r="DE178" s="62"/>
      <c r="DF178" s="62"/>
      <c r="DG178" s="62"/>
      <c r="DH178" s="62"/>
      <c r="DI178" s="62"/>
      <c r="DJ178" s="62"/>
      <c r="DK178" s="62"/>
      <c r="DL178" s="62"/>
      <c r="DM178" s="62"/>
      <c r="DN178" s="62"/>
      <c r="DO178" s="62"/>
      <c r="DP178" s="62"/>
      <c r="DQ178" s="62"/>
      <c r="DR178" s="62"/>
      <c r="DS178" s="62"/>
      <c r="DT178" s="62"/>
      <c r="DU178" s="62"/>
      <c r="DV178" s="62"/>
      <c r="DW178" s="62"/>
      <c r="DX178" s="62">
        <f t="shared" si="7"/>
        <v>413000</v>
      </c>
      <c r="DY178" s="62"/>
      <c r="DZ178" s="62"/>
      <c r="EA178" s="62"/>
      <c r="EB178" s="62"/>
      <c r="EC178" s="62"/>
      <c r="ED178" s="62"/>
      <c r="EE178" s="62"/>
      <c r="EF178" s="62"/>
      <c r="EG178" s="62"/>
      <c r="EH178" s="62"/>
      <c r="EI178" s="62"/>
      <c r="EJ178" s="62"/>
      <c r="EK178" s="62">
        <f t="shared" si="8"/>
        <v>0</v>
      </c>
      <c r="EL178" s="62"/>
      <c r="EM178" s="62"/>
      <c r="EN178" s="62"/>
      <c r="EO178" s="62"/>
      <c r="EP178" s="62"/>
      <c r="EQ178" s="62"/>
      <c r="ER178" s="62"/>
      <c r="ES178" s="62"/>
      <c r="ET178" s="62"/>
      <c r="EU178" s="62"/>
      <c r="EV178" s="62"/>
      <c r="EW178" s="62"/>
      <c r="EX178" s="62">
        <f t="shared" si="9"/>
        <v>0</v>
      </c>
      <c r="EY178" s="62"/>
      <c r="EZ178" s="62"/>
      <c r="FA178" s="62"/>
      <c r="FB178" s="62"/>
      <c r="FC178" s="62"/>
      <c r="FD178" s="62"/>
      <c r="FE178" s="62"/>
      <c r="FF178" s="62"/>
      <c r="FG178" s="62"/>
      <c r="FH178" s="62"/>
      <c r="FI178" s="62"/>
      <c r="FJ178" s="66"/>
    </row>
    <row r="179" spans="1:166" ht="12.75" x14ac:dyDescent="0.2">
      <c r="A179" s="68" t="s">
        <v>164</v>
      </c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9"/>
      <c r="AK179" s="58"/>
      <c r="AL179" s="59"/>
      <c r="AM179" s="59"/>
      <c r="AN179" s="59"/>
      <c r="AO179" s="59"/>
      <c r="AP179" s="59"/>
      <c r="AQ179" s="59" t="s">
        <v>263</v>
      </c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62">
        <v>287020</v>
      </c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>
        <v>287020</v>
      </c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>
        <v>216781.18</v>
      </c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  <c r="DE179" s="62"/>
      <c r="DF179" s="62"/>
      <c r="DG179" s="62"/>
      <c r="DH179" s="62"/>
      <c r="DI179" s="62"/>
      <c r="DJ179" s="62"/>
      <c r="DK179" s="62"/>
      <c r="DL179" s="62"/>
      <c r="DM179" s="62"/>
      <c r="DN179" s="62"/>
      <c r="DO179" s="62"/>
      <c r="DP179" s="62"/>
      <c r="DQ179" s="62"/>
      <c r="DR179" s="62"/>
      <c r="DS179" s="62"/>
      <c r="DT179" s="62"/>
      <c r="DU179" s="62"/>
      <c r="DV179" s="62"/>
      <c r="DW179" s="62"/>
      <c r="DX179" s="62">
        <f t="shared" si="7"/>
        <v>216781.18</v>
      </c>
      <c r="DY179" s="62"/>
      <c r="DZ179" s="62"/>
      <c r="EA179" s="62"/>
      <c r="EB179" s="62"/>
      <c r="EC179" s="62"/>
      <c r="ED179" s="62"/>
      <c r="EE179" s="62"/>
      <c r="EF179" s="62"/>
      <c r="EG179" s="62"/>
      <c r="EH179" s="62"/>
      <c r="EI179" s="62"/>
      <c r="EJ179" s="62"/>
      <c r="EK179" s="62">
        <f t="shared" si="8"/>
        <v>70238.820000000007</v>
      </c>
      <c r="EL179" s="62"/>
      <c r="EM179" s="62"/>
      <c r="EN179" s="62"/>
      <c r="EO179" s="62"/>
      <c r="EP179" s="62"/>
      <c r="EQ179" s="62"/>
      <c r="ER179" s="62"/>
      <c r="ES179" s="62"/>
      <c r="ET179" s="62"/>
      <c r="EU179" s="62"/>
      <c r="EV179" s="62"/>
      <c r="EW179" s="62"/>
      <c r="EX179" s="62">
        <f t="shared" si="9"/>
        <v>70238.820000000007</v>
      </c>
      <c r="EY179" s="62"/>
      <c r="EZ179" s="62"/>
      <c r="FA179" s="62"/>
      <c r="FB179" s="62"/>
      <c r="FC179" s="62"/>
      <c r="FD179" s="62"/>
      <c r="FE179" s="62"/>
      <c r="FF179" s="62"/>
      <c r="FG179" s="62"/>
      <c r="FH179" s="62"/>
      <c r="FI179" s="62"/>
      <c r="FJ179" s="66"/>
    </row>
    <row r="180" spans="1:166" ht="24.2" customHeight="1" x14ac:dyDescent="0.2">
      <c r="A180" s="68" t="s">
        <v>166</v>
      </c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9"/>
      <c r="AK180" s="58"/>
      <c r="AL180" s="59"/>
      <c r="AM180" s="59"/>
      <c r="AN180" s="59"/>
      <c r="AO180" s="59"/>
      <c r="AP180" s="59"/>
      <c r="AQ180" s="59" t="s">
        <v>264</v>
      </c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62">
        <v>86680</v>
      </c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>
        <v>86680</v>
      </c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>
        <v>65467.89</v>
      </c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62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  <c r="DE180" s="62"/>
      <c r="DF180" s="62"/>
      <c r="DG180" s="62"/>
      <c r="DH180" s="62"/>
      <c r="DI180" s="62"/>
      <c r="DJ180" s="62"/>
      <c r="DK180" s="62"/>
      <c r="DL180" s="62"/>
      <c r="DM180" s="62"/>
      <c r="DN180" s="62"/>
      <c r="DO180" s="62"/>
      <c r="DP180" s="62"/>
      <c r="DQ180" s="62"/>
      <c r="DR180" s="62"/>
      <c r="DS180" s="62"/>
      <c r="DT180" s="62"/>
      <c r="DU180" s="62"/>
      <c r="DV180" s="62"/>
      <c r="DW180" s="62"/>
      <c r="DX180" s="62">
        <f t="shared" si="7"/>
        <v>65467.89</v>
      </c>
      <c r="DY180" s="62"/>
      <c r="DZ180" s="62"/>
      <c r="EA180" s="62"/>
      <c r="EB180" s="62"/>
      <c r="EC180" s="62"/>
      <c r="ED180" s="62"/>
      <c r="EE180" s="62"/>
      <c r="EF180" s="62"/>
      <c r="EG180" s="62"/>
      <c r="EH180" s="62"/>
      <c r="EI180" s="62"/>
      <c r="EJ180" s="62"/>
      <c r="EK180" s="62">
        <f t="shared" si="8"/>
        <v>21212.11</v>
      </c>
      <c r="EL180" s="62"/>
      <c r="EM180" s="62"/>
      <c r="EN180" s="62"/>
      <c r="EO180" s="62"/>
      <c r="EP180" s="62"/>
      <c r="EQ180" s="62"/>
      <c r="ER180" s="62"/>
      <c r="ES180" s="62"/>
      <c r="ET180" s="62"/>
      <c r="EU180" s="62"/>
      <c r="EV180" s="62"/>
      <c r="EW180" s="62"/>
      <c r="EX180" s="62">
        <f t="shared" si="9"/>
        <v>21212.11</v>
      </c>
      <c r="EY180" s="62"/>
      <c r="EZ180" s="62"/>
      <c r="FA180" s="62"/>
      <c r="FB180" s="62"/>
      <c r="FC180" s="62"/>
      <c r="FD180" s="62"/>
      <c r="FE180" s="62"/>
      <c r="FF180" s="62"/>
      <c r="FG180" s="62"/>
      <c r="FH180" s="62"/>
      <c r="FI180" s="62"/>
      <c r="FJ180" s="66"/>
    </row>
    <row r="181" spans="1:166" ht="12.75" x14ac:dyDescent="0.2">
      <c r="A181" s="68" t="s">
        <v>164</v>
      </c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9"/>
      <c r="AK181" s="58"/>
      <c r="AL181" s="59"/>
      <c r="AM181" s="59"/>
      <c r="AN181" s="59"/>
      <c r="AO181" s="59"/>
      <c r="AP181" s="59"/>
      <c r="AQ181" s="59" t="s">
        <v>265</v>
      </c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62">
        <v>281567</v>
      </c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>
        <v>281567</v>
      </c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>
        <v>220565.92</v>
      </c>
      <c r="CI181" s="62"/>
      <c r="CJ181" s="62"/>
      <c r="CK181" s="62"/>
      <c r="CL181" s="62"/>
      <c r="CM181" s="62"/>
      <c r="CN181" s="62"/>
      <c r="CO181" s="62"/>
      <c r="CP181" s="62"/>
      <c r="CQ181" s="62"/>
      <c r="CR181" s="62"/>
      <c r="CS181" s="62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  <c r="DE181" s="62"/>
      <c r="DF181" s="62"/>
      <c r="DG181" s="62"/>
      <c r="DH181" s="62"/>
      <c r="DI181" s="62"/>
      <c r="DJ181" s="62"/>
      <c r="DK181" s="62"/>
      <c r="DL181" s="62"/>
      <c r="DM181" s="62"/>
      <c r="DN181" s="62"/>
      <c r="DO181" s="62"/>
      <c r="DP181" s="62"/>
      <c r="DQ181" s="62"/>
      <c r="DR181" s="62"/>
      <c r="DS181" s="62"/>
      <c r="DT181" s="62"/>
      <c r="DU181" s="62"/>
      <c r="DV181" s="62"/>
      <c r="DW181" s="62"/>
      <c r="DX181" s="62">
        <f t="shared" si="7"/>
        <v>220565.92</v>
      </c>
      <c r="DY181" s="62"/>
      <c r="DZ181" s="62"/>
      <c r="EA181" s="62"/>
      <c r="EB181" s="62"/>
      <c r="EC181" s="62"/>
      <c r="ED181" s="62"/>
      <c r="EE181" s="62"/>
      <c r="EF181" s="62"/>
      <c r="EG181" s="62"/>
      <c r="EH181" s="62"/>
      <c r="EI181" s="62"/>
      <c r="EJ181" s="62"/>
      <c r="EK181" s="62">
        <f t="shared" si="8"/>
        <v>61001.079999999987</v>
      </c>
      <c r="EL181" s="62"/>
      <c r="EM181" s="62"/>
      <c r="EN181" s="62"/>
      <c r="EO181" s="62"/>
      <c r="EP181" s="62"/>
      <c r="EQ181" s="62"/>
      <c r="ER181" s="62"/>
      <c r="ES181" s="62"/>
      <c r="ET181" s="62"/>
      <c r="EU181" s="62"/>
      <c r="EV181" s="62"/>
      <c r="EW181" s="62"/>
      <c r="EX181" s="62">
        <f t="shared" si="9"/>
        <v>61001.079999999987</v>
      </c>
      <c r="EY181" s="62"/>
      <c r="EZ181" s="62"/>
      <c r="FA181" s="62"/>
      <c r="FB181" s="62"/>
      <c r="FC181" s="62"/>
      <c r="FD181" s="62"/>
      <c r="FE181" s="62"/>
      <c r="FF181" s="62"/>
      <c r="FG181" s="62"/>
      <c r="FH181" s="62"/>
      <c r="FI181" s="62"/>
      <c r="FJ181" s="66"/>
    </row>
    <row r="182" spans="1:166" ht="24.2" customHeight="1" x14ac:dyDescent="0.2">
      <c r="A182" s="68" t="s">
        <v>166</v>
      </c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9"/>
      <c r="AK182" s="58"/>
      <c r="AL182" s="59"/>
      <c r="AM182" s="59"/>
      <c r="AN182" s="59"/>
      <c r="AO182" s="59"/>
      <c r="AP182" s="59"/>
      <c r="AQ182" s="59" t="s">
        <v>266</v>
      </c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62">
        <v>85033</v>
      </c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>
        <v>85033</v>
      </c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>
        <v>66610.91</v>
      </c>
      <c r="CI182" s="62"/>
      <c r="CJ182" s="62"/>
      <c r="CK182" s="62"/>
      <c r="CL182" s="62"/>
      <c r="CM182" s="62"/>
      <c r="CN182" s="62"/>
      <c r="CO182" s="62"/>
      <c r="CP182" s="62"/>
      <c r="CQ182" s="62"/>
      <c r="CR182" s="62"/>
      <c r="CS182" s="62"/>
      <c r="CT182" s="62"/>
      <c r="CU182" s="62"/>
      <c r="CV182" s="62"/>
      <c r="CW182" s="62"/>
      <c r="CX182" s="62"/>
      <c r="CY182" s="62"/>
      <c r="CZ182" s="62"/>
      <c r="DA182" s="62"/>
      <c r="DB182" s="62"/>
      <c r="DC182" s="62"/>
      <c r="DD182" s="62"/>
      <c r="DE182" s="62"/>
      <c r="DF182" s="62"/>
      <c r="DG182" s="62"/>
      <c r="DH182" s="62"/>
      <c r="DI182" s="62"/>
      <c r="DJ182" s="62"/>
      <c r="DK182" s="62"/>
      <c r="DL182" s="62"/>
      <c r="DM182" s="62"/>
      <c r="DN182" s="62"/>
      <c r="DO182" s="62"/>
      <c r="DP182" s="62"/>
      <c r="DQ182" s="62"/>
      <c r="DR182" s="62"/>
      <c r="DS182" s="62"/>
      <c r="DT182" s="62"/>
      <c r="DU182" s="62"/>
      <c r="DV182" s="62"/>
      <c r="DW182" s="62"/>
      <c r="DX182" s="62">
        <f t="shared" si="7"/>
        <v>66610.91</v>
      </c>
      <c r="DY182" s="62"/>
      <c r="DZ182" s="62"/>
      <c r="EA182" s="62"/>
      <c r="EB182" s="62"/>
      <c r="EC182" s="62"/>
      <c r="ED182" s="62"/>
      <c r="EE182" s="62"/>
      <c r="EF182" s="62"/>
      <c r="EG182" s="62"/>
      <c r="EH182" s="62"/>
      <c r="EI182" s="62"/>
      <c r="EJ182" s="62"/>
      <c r="EK182" s="62">
        <f t="shared" si="8"/>
        <v>18422.089999999997</v>
      </c>
      <c r="EL182" s="62"/>
      <c r="EM182" s="62"/>
      <c r="EN182" s="62"/>
      <c r="EO182" s="62"/>
      <c r="EP182" s="62"/>
      <c r="EQ182" s="62"/>
      <c r="ER182" s="62"/>
      <c r="ES182" s="62"/>
      <c r="ET182" s="62"/>
      <c r="EU182" s="62"/>
      <c r="EV182" s="62"/>
      <c r="EW182" s="62"/>
      <c r="EX182" s="62">
        <f t="shared" si="9"/>
        <v>18422.089999999997</v>
      </c>
      <c r="EY182" s="62"/>
      <c r="EZ182" s="62"/>
      <c r="FA182" s="62"/>
      <c r="FB182" s="62"/>
      <c r="FC182" s="62"/>
      <c r="FD182" s="62"/>
      <c r="FE182" s="62"/>
      <c r="FF182" s="62"/>
      <c r="FG182" s="62"/>
      <c r="FH182" s="62"/>
      <c r="FI182" s="62"/>
      <c r="FJ182" s="66"/>
    </row>
    <row r="183" spans="1:166" ht="12.75" x14ac:dyDescent="0.2">
      <c r="A183" s="68" t="s">
        <v>175</v>
      </c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9"/>
      <c r="AK183" s="58"/>
      <c r="AL183" s="59"/>
      <c r="AM183" s="59"/>
      <c r="AN183" s="59"/>
      <c r="AO183" s="59"/>
      <c r="AP183" s="59"/>
      <c r="AQ183" s="59" t="s">
        <v>267</v>
      </c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62">
        <v>9000</v>
      </c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>
        <v>9000</v>
      </c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2"/>
      <c r="DF183" s="62"/>
      <c r="DG183" s="62"/>
      <c r="DH183" s="62"/>
      <c r="DI183" s="62"/>
      <c r="DJ183" s="62"/>
      <c r="DK183" s="62"/>
      <c r="DL183" s="62"/>
      <c r="DM183" s="62"/>
      <c r="DN183" s="62"/>
      <c r="DO183" s="62"/>
      <c r="DP183" s="62"/>
      <c r="DQ183" s="62"/>
      <c r="DR183" s="62"/>
      <c r="DS183" s="62"/>
      <c r="DT183" s="62"/>
      <c r="DU183" s="62"/>
      <c r="DV183" s="62"/>
      <c r="DW183" s="62"/>
      <c r="DX183" s="62">
        <f t="shared" si="7"/>
        <v>0</v>
      </c>
      <c r="DY183" s="62"/>
      <c r="DZ183" s="62"/>
      <c r="EA183" s="62"/>
      <c r="EB183" s="62"/>
      <c r="EC183" s="62"/>
      <c r="ED183" s="62"/>
      <c r="EE183" s="62"/>
      <c r="EF183" s="62"/>
      <c r="EG183" s="62"/>
      <c r="EH183" s="62"/>
      <c r="EI183" s="62"/>
      <c r="EJ183" s="62"/>
      <c r="EK183" s="62">
        <f t="shared" si="8"/>
        <v>9000</v>
      </c>
      <c r="EL183" s="62"/>
      <c r="EM183" s="62"/>
      <c r="EN183" s="62"/>
      <c r="EO183" s="62"/>
      <c r="EP183" s="62"/>
      <c r="EQ183" s="62"/>
      <c r="ER183" s="62"/>
      <c r="ES183" s="62"/>
      <c r="ET183" s="62"/>
      <c r="EU183" s="62"/>
      <c r="EV183" s="62"/>
      <c r="EW183" s="62"/>
      <c r="EX183" s="62">
        <f t="shared" si="9"/>
        <v>9000</v>
      </c>
      <c r="EY183" s="62"/>
      <c r="EZ183" s="62"/>
      <c r="FA183" s="62"/>
      <c r="FB183" s="62"/>
      <c r="FC183" s="62"/>
      <c r="FD183" s="62"/>
      <c r="FE183" s="62"/>
      <c r="FF183" s="62"/>
      <c r="FG183" s="62"/>
      <c r="FH183" s="62"/>
      <c r="FI183" s="62"/>
      <c r="FJ183" s="66"/>
    </row>
    <row r="184" spans="1:166" ht="24.2" customHeight="1" x14ac:dyDescent="0.2">
      <c r="A184" s="68" t="s">
        <v>211</v>
      </c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9"/>
      <c r="AK184" s="58"/>
      <c r="AL184" s="59"/>
      <c r="AM184" s="59"/>
      <c r="AN184" s="59"/>
      <c r="AO184" s="59"/>
      <c r="AP184" s="59"/>
      <c r="AQ184" s="59" t="s">
        <v>268</v>
      </c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62">
        <v>42900</v>
      </c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>
        <v>42900</v>
      </c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  <c r="CR184" s="62"/>
      <c r="CS184" s="62"/>
      <c r="CT184" s="62"/>
      <c r="CU184" s="62"/>
      <c r="CV184" s="62"/>
      <c r="CW184" s="62"/>
      <c r="CX184" s="62"/>
      <c r="CY184" s="62"/>
      <c r="CZ184" s="62"/>
      <c r="DA184" s="62"/>
      <c r="DB184" s="62"/>
      <c r="DC184" s="62"/>
      <c r="DD184" s="62"/>
      <c r="DE184" s="62"/>
      <c r="DF184" s="62"/>
      <c r="DG184" s="62"/>
      <c r="DH184" s="62"/>
      <c r="DI184" s="62"/>
      <c r="DJ184" s="62"/>
      <c r="DK184" s="62"/>
      <c r="DL184" s="62"/>
      <c r="DM184" s="62"/>
      <c r="DN184" s="62"/>
      <c r="DO184" s="62"/>
      <c r="DP184" s="62"/>
      <c r="DQ184" s="62"/>
      <c r="DR184" s="62"/>
      <c r="DS184" s="62"/>
      <c r="DT184" s="62"/>
      <c r="DU184" s="62"/>
      <c r="DV184" s="62"/>
      <c r="DW184" s="62"/>
      <c r="DX184" s="62">
        <f t="shared" si="7"/>
        <v>0</v>
      </c>
      <c r="DY184" s="62"/>
      <c r="DZ184" s="62"/>
      <c r="EA184" s="62"/>
      <c r="EB184" s="62"/>
      <c r="EC184" s="62"/>
      <c r="ED184" s="62"/>
      <c r="EE184" s="62"/>
      <c r="EF184" s="62"/>
      <c r="EG184" s="62"/>
      <c r="EH184" s="62"/>
      <c r="EI184" s="62"/>
      <c r="EJ184" s="62"/>
      <c r="EK184" s="62">
        <f t="shared" si="8"/>
        <v>42900</v>
      </c>
      <c r="EL184" s="62"/>
      <c r="EM184" s="62"/>
      <c r="EN184" s="62"/>
      <c r="EO184" s="62"/>
      <c r="EP184" s="62"/>
      <c r="EQ184" s="62"/>
      <c r="ER184" s="62"/>
      <c r="ES184" s="62"/>
      <c r="ET184" s="62"/>
      <c r="EU184" s="62"/>
      <c r="EV184" s="62"/>
      <c r="EW184" s="62"/>
      <c r="EX184" s="62">
        <f t="shared" si="9"/>
        <v>42900</v>
      </c>
      <c r="EY184" s="62"/>
      <c r="EZ184" s="62"/>
      <c r="FA184" s="62"/>
      <c r="FB184" s="62"/>
      <c r="FC184" s="62"/>
      <c r="FD184" s="62"/>
      <c r="FE184" s="62"/>
      <c r="FF184" s="62"/>
      <c r="FG184" s="62"/>
      <c r="FH184" s="62"/>
      <c r="FI184" s="62"/>
      <c r="FJ184" s="66"/>
    </row>
    <row r="185" spans="1:166" ht="12.75" x14ac:dyDescent="0.2">
      <c r="A185" s="68" t="s">
        <v>164</v>
      </c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9"/>
      <c r="AK185" s="58"/>
      <c r="AL185" s="59"/>
      <c r="AM185" s="59"/>
      <c r="AN185" s="59"/>
      <c r="AO185" s="59"/>
      <c r="AP185" s="59"/>
      <c r="AQ185" s="59" t="s">
        <v>269</v>
      </c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62">
        <v>392</v>
      </c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>
        <v>392</v>
      </c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>
        <v>392</v>
      </c>
      <c r="CI185" s="62"/>
      <c r="CJ185" s="62"/>
      <c r="CK185" s="62"/>
      <c r="CL185" s="62"/>
      <c r="CM185" s="62"/>
      <c r="CN185" s="62"/>
      <c r="CO185" s="62"/>
      <c r="CP185" s="62"/>
      <c r="CQ185" s="62"/>
      <c r="CR185" s="62"/>
      <c r="CS185" s="62"/>
      <c r="CT185" s="62"/>
      <c r="CU185" s="62"/>
      <c r="CV185" s="62"/>
      <c r="CW185" s="62"/>
      <c r="CX185" s="62"/>
      <c r="CY185" s="62"/>
      <c r="CZ185" s="62"/>
      <c r="DA185" s="62"/>
      <c r="DB185" s="62"/>
      <c r="DC185" s="62"/>
      <c r="DD185" s="62"/>
      <c r="DE185" s="62"/>
      <c r="DF185" s="62"/>
      <c r="DG185" s="62"/>
      <c r="DH185" s="62"/>
      <c r="DI185" s="62"/>
      <c r="DJ185" s="62"/>
      <c r="DK185" s="62"/>
      <c r="DL185" s="62"/>
      <c r="DM185" s="62"/>
      <c r="DN185" s="62"/>
      <c r="DO185" s="62"/>
      <c r="DP185" s="62"/>
      <c r="DQ185" s="62"/>
      <c r="DR185" s="62"/>
      <c r="DS185" s="62"/>
      <c r="DT185" s="62"/>
      <c r="DU185" s="62"/>
      <c r="DV185" s="62"/>
      <c r="DW185" s="62"/>
      <c r="DX185" s="62">
        <f t="shared" si="7"/>
        <v>392</v>
      </c>
      <c r="DY185" s="62"/>
      <c r="DZ185" s="62"/>
      <c r="EA185" s="62"/>
      <c r="EB185" s="62"/>
      <c r="EC185" s="62"/>
      <c r="ED185" s="62"/>
      <c r="EE185" s="62"/>
      <c r="EF185" s="62"/>
      <c r="EG185" s="62"/>
      <c r="EH185" s="62"/>
      <c r="EI185" s="62"/>
      <c r="EJ185" s="62"/>
      <c r="EK185" s="62">
        <f t="shared" si="8"/>
        <v>0</v>
      </c>
      <c r="EL185" s="62"/>
      <c r="EM185" s="62"/>
      <c r="EN185" s="62"/>
      <c r="EO185" s="62"/>
      <c r="EP185" s="62"/>
      <c r="EQ185" s="62"/>
      <c r="ER185" s="62"/>
      <c r="ES185" s="62"/>
      <c r="ET185" s="62"/>
      <c r="EU185" s="62"/>
      <c r="EV185" s="62"/>
      <c r="EW185" s="62"/>
      <c r="EX185" s="62">
        <f t="shared" si="9"/>
        <v>0</v>
      </c>
      <c r="EY185" s="62"/>
      <c r="EZ185" s="62"/>
      <c r="FA185" s="62"/>
      <c r="FB185" s="62"/>
      <c r="FC185" s="62"/>
      <c r="FD185" s="62"/>
      <c r="FE185" s="62"/>
      <c r="FF185" s="62"/>
      <c r="FG185" s="62"/>
      <c r="FH185" s="62"/>
      <c r="FI185" s="62"/>
      <c r="FJ185" s="66"/>
    </row>
    <row r="186" spans="1:166" ht="24.2" customHeight="1" x14ac:dyDescent="0.2">
      <c r="A186" s="68" t="s">
        <v>166</v>
      </c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9"/>
      <c r="AK186" s="58"/>
      <c r="AL186" s="59"/>
      <c r="AM186" s="59"/>
      <c r="AN186" s="59"/>
      <c r="AO186" s="59"/>
      <c r="AP186" s="59"/>
      <c r="AQ186" s="59" t="s">
        <v>270</v>
      </c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62">
        <v>118</v>
      </c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>
        <v>118</v>
      </c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>
        <v>118</v>
      </c>
      <c r="CI186" s="62"/>
      <c r="CJ186" s="62"/>
      <c r="CK186" s="62"/>
      <c r="CL186" s="62"/>
      <c r="CM186" s="62"/>
      <c r="CN186" s="62"/>
      <c r="CO186" s="62"/>
      <c r="CP186" s="62"/>
      <c r="CQ186" s="62"/>
      <c r="CR186" s="62"/>
      <c r="CS186" s="62"/>
      <c r="CT186" s="62"/>
      <c r="CU186" s="62"/>
      <c r="CV186" s="62"/>
      <c r="CW186" s="62"/>
      <c r="CX186" s="62"/>
      <c r="CY186" s="62"/>
      <c r="CZ186" s="62"/>
      <c r="DA186" s="62"/>
      <c r="DB186" s="62"/>
      <c r="DC186" s="62"/>
      <c r="DD186" s="62"/>
      <c r="DE186" s="62"/>
      <c r="DF186" s="62"/>
      <c r="DG186" s="62"/>
      <c r="DH186" s="62"/>
      <c r="DI186" s="62"/>
      <c r="DJ186" s="62"/>
      <c r="DK186" s="62"/>
      <c r="DL186" s="62"/>
      <c r="DM186" s="62"/>
      <c r="DN186" s="62"/>
      <c r="DO186" s="62"/>
      <c r="DP186" s="62"/>
      <c r="DQ186" s="62"/>
      <c r="DR186" s="62"/>
      <c r="DS186" s="62"/>
      <c r="DT186" s="62"/>
      <c r="DU186" s="62"/>
      <c r="DV186" s="62"/>
      <c r="DW186" s="62"/>
      <c r="DX186" s="62">
        <f t="shared" si="7"/>
        <v>118</v>
      </c>
      <c r="DY186" s="62"/>
      <c r="DZ186" s="62"/>
      <c r="EA186" s="62"/>
      <c r="EB186" s="62"/>
      <c r="EC186" s="62"/>
      <c r="ED186" s="62"/>
      <c r="EE186" s="62"/>
      <c r="EF186" s="62"/>
      <c r="EG186" s="62"/>
      <c r="EH186" s="62"/>
      <c r="EI186" s="62"/>
      <c r="EJ186" s="62"/>
      <c r="EK186" s="62">
        <f t="shared" si="8"/>
        <v>0</v>
      </c>
      <c r="EL186" s="62"/>
      <c r="EM186" s="62"/>
      <c r="EN186" s="62"/>
      <c r="EO186" s="62"/>
      <c r="EP186" s="62"/>
      <c r="EQ186" s="62"/>
      <c r="ER186" s="62"/>
      <c r="ES186" s="62"/>
      <c r="ET186" s="62"/>
      <c r="EU186" s="62"/>
      <c r="EV186" s="62"/>
      <c r="EW186" s="62"/>
      <c r="EX186" s="62">
        <f t="shared" si="9"/>
        <v>0</v>
      </c>
      <c r="EY186" s="62"/>
      <c r="EZ186" s="62"/>
      <c r="FA186" s="62"/>
      <c r="FB186" s="62"/>
      <c r="FC186" s="62"/>
      <c r="FD186" s="62"/>
      <c r="FE186" s="62"/>
      <c r="FF186" s="62"/>
      <c r="FG186" s="62"/>
      <c r="FH186" s="62"/>
      <c r="FI186" s="62"/>
      <c r="FJ186" s="66"/>
    </row>
    <row r="187" spans="1:166" ht="12.75" x14ac:dyDescent="0.2">
      <c r="A187" s="68" t="s">
        <v>164</v>
      </c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9"/>
      <c r="AK187" s="58"/>
      <c r="AL187" s="59"/>
      <c r="AM187" s="59"/>
      <c r="AN187" s="59"/>
      <c r="AO187" s="59"/>
      <c r="AP187" s="59"/>
      <c r="AQ187" s="59" t="s">
        <v>271</v>
      </c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62">
        <v>5150092.4000000004</v>
      </c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>
        <v>5150092.4000000004</v>
      </c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>
        <v>4885843.57</v>
      </c>
      <c r="CI187" s="62"/>
      <c r="CJ187" s="62"/>
      <c r="CK187" s="62"/>
      <c r="CL187" s="62"/>
      <c r="CM187" s="62"/>
      <c r="CN187" s="62"/>
      <c r="CO187" s="62"/>
      <c r="CP187" s="62"/>
      <c r="CQ187" s="62"/>
      <c r="CR187" s="62"/>
      <c r="CS187" s="62"/>
      <c r="CT187" s="62"/>
      <c r="CU187" s="62"/>
      <c r="CV187" s="62"/>
      <c r="CW187" s="62"/>
      <c r="CX187" s="62"/>
      <c r="CY187" s="62"/>
      <c r="CZ187" s="62"/>
      <c r="DA187" s="62"/>
      <c r="DB187" s="62"/>
      <c r="DC187" s="62"/>
      <c r="DD187" s="62"/>
      <c r="DE187" s="62"/>
      <c r="DF187" s="62"/>
      <c r="DG187" s="62"/>
      <c r="DH187" s="62"/>
      <c r="DI187" s="62"/>
      <c r="DJ187" s="62"/>
      <c r="DK187" s="62"/>
      <c r="DL187" s="62"/>
      <c r="DM187" s="62"/>
      <c r="DN187" s="62"/>
      <c r="DO187" s="62"/>
      <c r="DP187" s="62"/>
      <c r="DQ187" s="62"/>
      <c r="DR187" s="62"/>
      <c r="DS187" s="62"/>
      <c r="DT187" s="62"/>
      <c r="DU187" s="62"/>
      <c r="DV187" s="62"/>
      <c r="DW187" s="62"/>
      <c r="DX187" s="62">
        <f t="shared" si="7"/>
        <v>4885843.57</v>
      </c>
      <c r="DY187" s="62"/>
      <c r="DZ187" s="62"/>
      <c r="EA187" s="62"/>
      <c r="EB187" s="62"/>
      <c r="EC187" s="62"/>
      <c r="ED187" s="62"/>
      <c r="EE187" s="62"/>
      <c r="EF187" s="62"/>
      <c r="EG187" s="62"/>
      <c r="EH187" s="62"/>
      <c r="EI187" s="62"/>
      <c r="EJ187" s="62"/>
      <c r="EK187" s="62">
        <f t="shared" si="8"/>
        <v>264248.83000000007</v>
      </c>
      <c r="EL187" s="62"/>
      <c r="EM187" s="62"/>
      <c r="EN187" s="62"/>
      <c r="EO187" s="62"/>
      <c r="EP187" s="62"/>
      <c r="EQ187" s="62"/>
      <c r="ER187" s="62"/>
      <c r="ES187" s="62"/>
      <c r="ET187" s="62"/>
      <c r="EU187" s="62"/>
      <c r="EV187" s="62"/>
      <c r="EW187" s="62"/>
      <c r="EX187" s="62">
        <f t="shared" si="9"/>
        <v>264248.83000000007</v>
      </c>
      <c r="EY187" s="62"/>
      <c r="EZ187" s="62"/>
      <c r="FA187" s="62"/>
      <c r="FB187" s="62"/>
      <c r="FC187" s="62"/>
      <c r="FD187" s="62"/>
      <c r="FE187" s="62"/>
      <c r="FF187" s="62"/>
      <c r="FG187" s="62"/>
      <c r="FH187" s="62"/>
      <c r="FI187" s="62"/>
      <c r="FJ187" s="66"/>
    </row>
    <row r="188" spans="1:166" ht="24.2" customHeight="1" x14ac:dyDescent="0.2">
      <c r="A188" s="68" t="s">
        <v>171</v>
      </c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9"/>
      <c r="AK188" s="58"/>
      <c r="AL188" s="59"/>
      <c r="AM188" s="59"/>
      <c r="AN188" s="59"/>
      <c r="AO188" s="59"/>
      <c r="AP188" s="59"/>
      <c r="AQ188" s="59" t="s">
        <v>272</v>
      </c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62">
        <v>7297.6</v>
      </c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>
        <v>7297.6</v>
      </c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>
        <v>7297.58</v>
      </c>
      <c r="CI188" s="62"/>
      <c r="CJ188" s="62"/>
      <c r="CK188" s="62"/>
      <c r="CL188" s="62"/>
      <c r="CM188" s="62"/>
      <c r="CN188" s="62"/>
      <c r="CO188" s="62"/>
      <c r="CP188" s="62"/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  <c r="DF188" s="62"/>
      <c r="DG188" s="62"/>
      <c r="DH188" s="62"/>
      <c r="DI188" s="62"/>
      <c r="DJ188" s="62"/>
      <c r="DK188" s="62"/>
      <c r="DL188" s="62"/>
      <c r="DM188" s="62"/>
      <c r="DN188" s="62"/>
      <c r="DO188" s="62"/>
      <c r="DP188" s="62"/>
      <c r="DQ188" s="62"/>
      <c r="DR188" s="62"/>
      <c r="DS188" s="62"/>
      <c r="DT188" s="62"/>
      <c r="DU188" s="62"/>
      <c r="DV188" s="62"/>
      <c r="DW188" s="62"/>
      <c r="DX188" s="62">
        <f t="shared" si="7"/>
        <v>7297.58</v>
      </c>
      <c r="DY188" s="62"/>
      <c r="DZ188" s="62"/>
      <c r="EA188" s="62"/>
      <c r="EB188" s="62"/>
      <c r="EC188" s="62"/>
      <c r="ED188" s="62"/>
      <c r="EE188" s="62"/>
      <c r="EF188" s="62"/>
      <c r="EG188" s="62"/>
      <c r="EH188" s="62"/>
      <c r="EI188" s="62"/>
      <c r="EJ188" s="62"/>
      <c r="EK188" s="62">
        <f t="shared" si="8"/>
        <v>2.0000000000436557E-2</v>
      </c>
      <c r="EL188" s="62"/>
      <c r="EM188" s="62"/>
      <c r="EN188" s="62"/>
      <c r="EO188" s="62"/>
      <c r="EP188" s="62"/>
      <c r="EQ188" s="62"/>
      <c r="ER188" s="62"/>
      <c r="ES188" s="62"/>
      <c r="ET188" s="62"/>
      <c r="EU188" s="62"/>
      <c r="EV188" s="62"/>
      <c r="EW188" s="62"/>
      <c r="EX188" s="62">
        <f t="shared" si="9"/>
        <v>2.0000000000436557E-2</v>
      </c>
      <c r="EY188" s="62"/>
      <c r="EZ188" s="62"/>
      <c r="FA188" s="62"/>
      <c r="FB188" s="62"/>
      <c r="FC188" s="62"/>
      <c r="FD188" s="62"/>
      <c r="FE188" s="62"/>
      <c r="FF188" s="62"/>
      <c r="FG188" s="62"/>
      <c r="FH188" s="62"/>
      <c r="FI188" s="62"/>
      <c r="FJ188" s="66"/>
    </row>
    <row r="189" spans="1:166" ht="24.2" customHeight="1" x14ac:dyDescent="0.2">
      <c r="A189" s="68" t="s">
        <v>166</v>
      </c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9"/>
      <c r="AK189" s="58"/>
      <c r="AL189" s="59"/>
      <c r="AM189" s="59"/>
      <c r="AN189" s="59"/>
      <c r="AO189" s="59"/>
      <c r="AP189" s="59"/>
      <c r="AQ189" s="59" t="s">
        <v>273</v>
      </c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62">
        <v>1557530</v>
      </c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>
        <v>1557530</v>
      </c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>
        <v>1475207.04</v>
      </c>
      <c r="CI189" s="62"/>
      <c r="CJ189" s="62"/>
      <c r="CK189" s="62"/>
      <c r="CL189" s="62"/>
      <c r="CM189" s="62"/>
      <c r="CN189" s="62"/>
      <c r="CO189" s="62"/>
      <c r="CP189" s="62"/>
      <c r="CQ189" s="62"/>
      <c r="CR189" s="62"/>
      <c r="CS189" s="62"/>
      <c r="CT189" s="62"/>
      <c r="CU189" s="62"/>
      <c r="CV189" s="62"/>
      <c r="CW189" s="62"/>
      <c r="CX189" s="62"/>
      <c r="CY189" s="62"/>
      <c r="CZ189" s="62"/>
      <c r="DA189" s="62"/>
      <c r="DB189" s="62"/>
      <c r="DC189" s="62"/>
      <c r="DD189" s="62"/>
      <c r="DE189" s="62"/>
      <c r="DF189" s="62"/>
      <c r="DG189" s="62"/>
      <c r="DH189" s="62"/>
      <c r="DI189" s="62"/>
      <c r="DJ189" s="62"/>
      <c r="DK189" s="62"/>
      <c r="DL189" s="62"/>
      <c r="DM189" s="62"/>
      <c r="DN189" s="62"/>
      <c r="DO189" s="62"/>
      <c r="DP189" s="62"/>
      <c r="DQ189" s="62"/>
      <c r="DR189" s="62"/>
      <c r="DS189" s="62"/>
      <c r="DT189" s="62"/>
      <c r="DU189" s="62"/>
      <c r="DV189" s="62"/>
      <c r="DW189" s="62"/>
      <c r="DX189" s="62">
        <f t="shared" si="7"/>
        <v>1475207.04</v>
      </c>
      <c r="DY189" s="62"/>
      <c r="DZ189" s="62"/>
      <c r="EA189" s="62"/>
      <c r="EB189" s="62"/>
      <c r="EC189" s="62"/>
      <c r="ED189" s="62"/>
      <c r="EE189" s="62"/>
      <c r="EF189" s="62"/>
      <c r="EG189" s="62"/>
      <c r="EH189" s="62"/>
      <c r="EI189" s="62"/>
      <c r="EJ189" s="62"/>
      <c r="EK189" s="62">
        <f t="shared" si="8"/>
        <v>82322.959999999963</v>
      </c>
      <c r="EL189" s="62"/>
      <c r="EM189" s="62"/>
      <c r="EN189" s="62"/>
      <c r="EO189" s="62"/>
      <c r="EP189" s="62"/>
      <c r="EQ189" s="62"/>
      <c r="ER189" s="62"/>
      <c r="ES189" s="62"/>
      <c r="ET189" s="62"/>
      <c r="EU189" s="62"/>
      <c r="EV189" s="62"/>
      <c r="EW189" s="62"/>
      <c r="EX189" s="62">
        <f t="shared" si="9"/>
        <v>82322.959999999963</v>
      </c>
      <c r="EY189" s="62"/>
      <c r="EZ189" s="62"/>
      <c r="FA189" s="62"/>
      <c r="FB189" s="62"/>
      <c r="FC189" s="62"/>
      <c r="FD189" s="62"/>
      <c r="FE189" s="62"/>
      <c r="FF189" s="62"/>
      <c r="FG189" s="62"/>
      <c r="FH189" s="62"/>
      <c r="FI189" s="62"/>
      <c r="FJ189" s="66"/>
    </row>
    <row r="190" spans="1:166" ht="12.75" x14ac:dyDescent="0.2">
      <c r="A190" s="68" t="s">
        <v>178</v>
      </c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9"/>
      <c r="AK190" s="58"/>
      <c r="AL190" s="59"/>
      <c r="AM190" s="59"/>
      <c r="AN190" s="59"/>
      <c r="AO190" s="59"/>
      <c r="AP190" s="59"/>
      <c r="AQ190" s="59" t="s">
        <v>274</v>
      </c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62">
        <v>65000</v>
      </c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>
        <v>65000</v>
      </c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>
        <v>23709.15</v>
      </c>
      <c r="CI190" s="62"/>
      <c r="CJ190" s="62"/>
      <c r="CK190" s="62"/>
      <c r="CL190" s="62"/>
      <c r="CM190" s="62"/>
      <c r="CN190" s="62"/>
      <c r="CO190" s="62"/>
      <c r="CP190" s="62"/>
      <c r="CQ190" s="62"/>
      <c r="CR190" s="62"/>
      <c r="CS190" s="62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62"/>
      <c r="DF190" s="62"/>
      <c r="DG190" s="62"/>
      <c r="DH190" s="62"/>
      <c r="DI190" s="62"/>
      <c r="DJ190" s="62"/>
      <c r="DK190" s="62"/>
      <c r="DL190" s="62"/>
      <c r="DM190" s="62"/>
      <c r="DN190" s="62"/>
      <c r="DO190" s="62"/>
      <c r="DP190" s="62"/>
      <c r="DQ190" s="62"/>
      <c r="DR190" s="62"/>
      <c r="DS190" s="62"/>
      <c r="DT190" s="62"/>
      <c r="DU190" s="62"/>
      <c r="DV190" s="62"/>
      <c r="DW190" s="62"/>
      <c r="DX190" s="62">
        <f t="shared" si="7"/>
        <v>23709.15</v>
      </c>
      <c r="DY190" s="62"/>
      <c r="DZ190" s="62"/>
      <c r="EA190" s="62"/>
      <c r="EB190" s="62"/>
      <c r="EC190" s="62"/>
      <c r="ED190" s="62"/>
      <c r="EE190" s="62"/>
      <c r="EF190" s="62"/>
      <c r="EG190" s="62"/>
      <c r="EH190" s="62"/>
      <c r="EI190" s="62"/>
      <c r="EJ190" s="62"/>
      <c r="EK190" s="62">
        <f t="shared" si="8"/>
        <v>41290.85</v>
      </c>
      <c r="EL190" s="62"/>
      <c r="EM190" s="62"/>
      <c r="EN190" s="62"/>
      <c r="EO190" s="62"/>
      <c r="EP190" s="62"/>
      <c r="EQ190" s="62"/>
      <c r="ER190" s="62"/>
      <c r="ES190" s="62"/>
      <c r="ET190" s="62"/>
      <c r="EU190" s="62"/>
      <c r="EV190" s="62"/>
      <c r="EW190" s="62"/>
      <c r="EX190" s="62">
        <f t="shared" si="9"/>
        <v>41290.85</v>
      </c>
      <c r="EY190" s="62"/>
      <c r="EZ190" s="62"/>
      <c r="FA190" s="62"/>
      <c r="FB190" s="62"/>
      <c r="FC190" s="62"/>
      <c r="FD190" s="62"/>
      <c r="FE190" s="62"/>
      <c r="FF190" s="62"/>
      <c r="FG190" s="62"/>
      <c r="FH190" s="62"/>
      <c r="FI190" s="62"/>
      <c r="FJ190" s="66"/>
    </row>
    <row r="191" spans="1:166" ht="24.2" customHeight="1" x14ac:dyDescent="0.2">
      <c r="A191" s="68" t="s">
        <v>184</v>
      </c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9"/>
      <c r="AK191" s="58"/>
      <c r="AL191" s="59"/>
      <c r="AM191" s="59"/>
      <c r="AN191" s="59"/>
      <c r="AO191" s="59"/>
      <c r="AP191" s="59"/>
      <c r="AQ191" s="59" t="s">
        <v>275</v>
      </c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62">
        <v>85030</v>
      </c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>
        <v>85030</v>
      </c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>
        <v>4620</v>
      </c>
      <c r="CI191" s="62"/>
      <c r="CJ191" s="62"/>
      <c r="CK191" s="62"/>
      <c r="CL191" s="62"/>
      <c r="CM191" s="62"/>
      <c r="CN191" s="62"/>
      <c r="CO191" s="62"/>
      <c r="CP191" s="62"/>
      <c r="CQ191" s="62"/>
      <c r="CR191" s="62"/>
      <c r="CS191" s="62"/>
      <c r="CT191" s="62"/>
      <c r="CU191" s="62"/>
      <c r="CV191" s="62"/>
      <c r="CW191" s="62"/>
      <c r="CX191" s="62"/>
      <c r="CY191" s="62"/>
      <c r="CZ191" s="62"/>
      <c r="DA191" s="62"/>
      <c r="DB191" s="62"/>
      <c r="DC191" s="62"/>
      <c r="DD191" s="62"/>
      <c r="DE191" s="62"/>
      <c r="DF191" s="62"/>
      <c r="DG191" s="62"/>
      <c r="DH191" s="62"/>
      <c r="DI191" s="62"/>
      <c r="DJ191" s="62"/>
      <c r="DK191" s="62"/>
      <c r="DL191" s="62"/>
      <c r="DM191" s="62"/>
      <c r="DN191" s="62"/>
      <c r="DO191" s="62"/>
      <c r="DP191" s="62"/>
      <c r="DQ191" s="62"/>
      <c r="DR191" s="62"/>
      <c r="DS191" s="62"/>
      <c r="DT191" s="62"/>
      <c r="DU191" s="62"/>
      <c r="DV191" s="62"/>
      <c r="DW191" s="62"/>
      <c r="DX191" s="62">
        <f t="shared" si="7"/>
        <v>4620</v>
      </c>
      <c r="DY191" s="62"/>
      <c r="DZ191" s="62"/>
      <c r="EA191" s="62"/>
      <c r="EB191" s="62"/>
      <c r="EC191" s="62"/>
      <c r="ED191" s="62"/>
      <c r="EE191" s="62"/>
      <c r="EF191" s="62"/>
      <c r="EG191" s="62"/>
      <c r="EH191" s="62"/>
      <c r="EI191" s="62"/>
      <c r="EJ191" s="62"/>
      <c r="EK191" s="62">
        <f t="shared" si="8"/>
        <v>80410</v>
      </c>
      <c r="EL191" s="62"/>
      <c r="EM191" s="62"/>
      <c r="EN191" s="62"/>
      <c r="EO191" s="62"/>
      <c r="EP191" s="62"/>
      <c r="EQ191" s="62"/>
      <c r="ER191" s="62"/>
      <c r="ES191" s="62"/>
      <c r="ET191" s="62"/>
      <c r="EU191" s="62"/>
      <c r="EV191" s="62"/>
      <c r="EW191" s="62"/>
      <c r="EX191" s="62">
        <f t="shared" si="9"/>
        <v>80410</v>
      </c>
      <c r="EY191" s="62"/>
      <c r="EZ191" s="62"/>
      <c r="FA191" s="62"/>
      <c r="FB191" s="62"/>
      <c r="FC191" s="62"/>
      <c r="FD191" s="62"/>
      <c r="FE191" s="62"/>
      <c r="FF191" s="62"/>
      <c r="FG191" s="62"/>
      <c r="FH191" s="62"/>
      <c r="FI191" s="62"/>
      <c r="FJ191" s="66"/>
    </row>
    <row r="192" spans="1:166" ht="12.75" x14ac:dyDescent="0.2">
      <c r="A192" s="68" t="s">
        <v>175</v>
      </c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9"/>
      <c r="AK192" s="58"/>
      <c r="AL192" s="59"/>
      <c r="AM192" s="59"/>
      <c r="AN192" s="59"/>
      <c r="AO192" s="59"/>
      <c r="AP192" s="59"/>
      <c r="AQ192" s="59" t="s">
        <v>276</v>
      </c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62">
        <v>51052</v>
      </c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>
        <v>51052</v>
      </c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>
        <v>29356.61</v>
      </c>
      <c r="CI192" s="62"/>
      <c r="CJ192" s="62"/>
      <c r="CK192" s="62"/>
      <c r="CL192" s="62"/>
      <c r="CM192" s="62"/>
      <c r="CN192" s="62"/>
      <c r="CO192" s="62"/>
      <c r="CP192" s="62"/>
      <c r="CQ192" s="62"/>
      <c r="CR192" s="62"/>
      <c r="CS192" s="62"/>
      <c r="CT192" s="62"/>
      <c r="CU192" s="62"/>
      <c r="CV192" s="62"/>
      <c r="CW192" s="62"/>
      <c r="CX192" s="62"/>
      <c r="CY192" s="62"/>
      <c r="CZ192" s="62"/>
      <c r="DA192" s="62"/>
      <c r="DB192" s="62"/>
      <c r="DC192" s="62"/>
      <c r="DD192" s="62"/>
      <c r="DE192" s="62"/>
      <c r="DF192" s="62"/>
      <c r="DG192" s="62"/>
      <c r="DH192" s="62"/>
      <c r="DI192" s="62"/>
      <c r="DJ192" s="62"/>
      <c r="DK192" s="62"/>
      <c r="DL192" s="62"/>
      <c r="DM192" s="62"/>
      <c r="DN192" s="62"/>
      <c r="DO192" s="62"/>
      <c r="DP192" s="62"/>
      <c r="DQ192" s="62"/>
      <c r="DR192" s="62"/>
      <c r="DS192" s="62"/>
      <c r="DT192" s="62"/>
      <c r="DU192" s="62"/>
      <c r="DV192" s="62"/>
      <c r="DW192" s="62"/>
      <c r="DX192" s="62">
        <f t="shared" si="7"/>
        <v>29356.61</v>
      </c>
      <c r="DY192" s="62"/>
      <c r="DZ192" s="62"/>
      <c r="EA192" s="62"/>
      <c r="EB192" s="62"/>
      <c r="EC192" s="62"/>
      <c r="ED192" s="62"/>
      <c r="EE192" s="62"/>
      <c r="EF192" s="62"/>
      <c r="EG192" s="62"/>
      <c r="EH192" s="62"/>
      <c r="EI192" s="62"/>
      <c r="EJ192" s="62"/>
      <c r="EK192" s="62">
        <f t="shared" si="8"/>
        <v>21695.39</v>
      </c>
      <c r="EL192" s="62"/>
      <c r="EM192" s="62"/>
      <c r="EN192" s="62"/>
      <c r="EO192" s="62"/>
      <c r="EP192" s="62"/>
      <c r="EQ192" s="62"/>
      <c r="ER192" s="62"/>
      <c r="ES192" s="62"/>
      <c r="ET192" s="62"/>
      <c r="EU192" s="62"/>
      <c r="EV192" s="62"/>
      <c r="EW192" s="62"/>
      <c r="EX192" s="62">
        <f t="shared" si="9"/>
        <v>21695.39</v>
      </c>
      <c r="EY192" s="62"/>
      <c r="EZ192" s="62"/>
      <c r="FA192" s="62"/>
      <c r="FB192" s="62"/>
      <c r="FC192" s="62"/>
      <c r="FD192" s="62"/>
      <c r="FE192" s="62"/>
      <c r="FF192" s="62"/>
      <c r="FG192" s="62"/>
      <c r="FH192" s="62"/>
      <c r="FI192" s="62"/>
      <c r="FJ192" s="66"/>
    </row>
    <row r="193" spans="1:166" ht="24.2" customHeight="1" x14ac:dyDescent="0.2">
      <c r="A193" s="68" t="s">
        <v>211</v>
      </c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9"/>
      <c r="AK193" s="58"/>
      <c r="AL193" s="59"/>
      <c r="AM193" s="59"/>
      <c r="AN193" s="59"/>
      <c r="AO193" s="59"/>
      <c r="AP193" s="59"/>
      <c r="AQ193" s="59" t="s">
        <v>277</v>
      </c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62">
        <v>24220</v>
      </c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>
        <v>24220</v>
      </c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>
        <v>24220</v>
      </c>
      <c r="CI193" s="62"/>
      <c r="CJ193" s="62"/>
      <c r="CK193" s="62"/>
      <c r="CL193" s="62"/>
      <c r="CM193" s="62"/>
      <c r="CN193" s="62"/>
      <c r="CO193" s="62"/>
      <c r="CP193" s="62"/>
      <c r="CQ193" s="62"/>
      <c r="CR193" s="62"/>
      <c r="CS193" s="62"/>
      <c r="CT193" s="62"/>
      <c r="CU193" s="62"/>
      <c r="CV193" s="62"/>
      <c r="CW193" s="62"/>
      <c r="CX193" s="62"/>
      <c r="CY193" s="62"/>
      <c r="CZ193" s="62"/>
      <c r="DA193" s="62"/>
      <c r="DB193" s="62"/>
      <c r="DC193" s="62"/>
      <c r="DD193" s="62"/>
      <c r="DE193" s="62"/>
      <c r="DF193" s="62"/>
      <c r="DG193" s="62"/>
      <c r="DH193" s="62"/>
      <c r="DI193" s="62"/>
      <c r="DJ193" s="62"/>
      <c r="DK193" s="62"/>
      <c r="DL193" s="62"/>
      <c r="DM193" s="62"/>
      <c r="DN193" s="62"/>
      <c r="DO193" s="62"/>
      <c r="DP193" s="62"/>
      <c r="DQ193" s="62"/>
      <c r="DR193" s="62"/>
      <c r="DS193" s="62"/>
      <c r="DT193" s="62"/>
      <c r="DU193" s="62"/>
      <c r="DV193" s="62"/>
      <c r="DW193" s="62"/>
      <c r="DX193" s="62">
        <f t="shared" si="7"/>
        <v>24220</v>
      </c>
      <c r="DY193" s="62"/>
      <c r="DZ193" s="62"/>
      <c r="EA193" s="62"/>
      <c r="EB193" s="62"/>
      <c r="EC193" s="62"/>
      <c r="ED193" s="62"/>
      <c r="EE193" s="62"/>
      <c r="EF193" s="62"/>
      <c r="EG193" s="62"/>
      <c r="EH193" s="62"/>
      <c r="EI193" s="62"/>
      <c r="EJ193" s="62"/>
      <c r="EK193" s="62">
        <f t="shared" si="8"/>
        <v>0</v>
      </c>
      <c r="EL193" s="62"/>
      <c r="EM193" s="62"/>
      <c r="EN193" s="62"/>
      <c r="EO193" s="62"/>
      <c r="EP193" s="62"/>
      <c r="EQ193" s="62"/>
      <c r="ER193" s="62"/>
      <c r="ES193" s="62"/>
      <c r="ET193" s="62"/>
      <c r="EU193" s="62"/>
      <c r="EV193" s="62"/>
      <c r="EW193" s="62"/>
      <c r="EX193" s="62">
        <f t="shared" si="9"/>
        <v>0</v>
      </c>
      <c r="EY193" s="62"/>
      <c r="EZ193" s="62"/>
      <c r="FA193" s="62"/>
      <c r="FB193" s="62"/>
      <c r="FC193" s="62"/>
      <c r="FD193" s="62"/>
      <c r="FE193" s="62"/>
      <c r="FF193" s="62"/>
      <c r="FG193" s="62"/>
      <c r="FH193" s="62"/>
      <c r="FI193" s="62"/>
      <c r="FJ193" s="66"/>
    </row>
    <row r="194" spans="1:166" ht="24.2" customHeight="1" x14ac:dyDescent="0.2">
      <c r="A194" s="68" t="s">
        <v>189</v>
      </c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9"/>
      <c r="AK194" s="58"/>
      <c r="AL194" s="59"/>
      <c r="AM194" s="59"/>
      <c r="AN194" s="59"/>
      <c r="AO194" s="59"/>
      <c r="AP194" s="59"/>
      <c r="AQ194" s="59" t="s">
        <v>278</v>
      </c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62">
        <v>28565</v>
      </c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>
        <v>28565</v>
      </c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  <c r="CP194" s="62"/>
      <c r="CQ194" s="62"/>
      <c r="CR194" s="62"/>
      <c r="CS194" s="62"/>
      <c r="CT194" s="62"/>
      <c r="CU194" s="62"/>
      <c r="CV194" s="62"/>
      <c r="CW194" s="62"/>
      <c r="CX194" s="62"/>
      <c r="CY194" s="62"/>
      <c r="CZ194" s="62"/>
      <c r="DA194" s="62"/>
      <c r="DB194" s="62"/>
      <c r="DC194" s="62"/>
      <c r="DD194" s="62"/>
      <c r="DE194" s="62"/>
      <c r="DF194" s="62"/>
      <c r="DG194" s="62"/>
      <c r="DH194" s="62"/>
      <c r="DI194" s="62"/>
      <c r="DJ194" s="62"/>
      <c r="DK194" s="62"/>
      <c r="DL194" s="62"/>
      <c r="DM194" s="62"/>
      <c r="DN194" s="62"/>
      <c r="DO194" s="62"/>
      <c r="DP194" s="62"/>
      <c r="DQ194" s="62"/>
      <c r="DR194" s="62"/>
      <c r="DS194" s="62"/>
      <c r="DT194" s="62"/>
      <c r="DU194" s="62"/>
      <c r="DV194" s="62"/>
      <c r="DW194" s="62"/>
      <c r="DX194" s="62">
        <f t="shared" si="7"/>
        <v>0</v>
      </c>
      <c r="DY194" s="62"/>
      <c r="DZ194" s="62"/>
      <c r="EA194" s="62"/>
      <c r="EB194" s="62"/>
      <c r="EC194" s="62"/>
      <c r="ED194" s="62"/>
      <c r="EE194" s="62"/>
      <c r="EF194" s="62"/>
      <c r="EG194" s="62"/>
      <c r="EH194" s="62"/>
      <c r="EI194" s="62"/>
      <c r="EJ194" s="62"/>
      <c r="EK194" s="62">
        <f t="shared" si="8"/>
        <v>28565</v>
      </c>
      <c r="EL194" s="62"/>
      <c r="EM194" s="62"/>
      <c r="EN194" s="62"/>
      <c r="EO194" s="62"/>
      <c r="EP194" s="62"/>
      <c r="EQ194" s="62"/>
      <c r="ER194" s="62"/>
      <c r="ES194" s="62"/>
      <c r="ET194" s="62"/>
      <c r="EU194" s="62"/>
      <c r="EV194" s="62"/>
      <c r="EW194" s="62"/>
      <c r="EX194" s="62">
        <f t="shared" si="9"/>
        <v>28565</v>
      </c>
      <c r="EY194" s="62"/>
      <c r="EZ194" s="62"/>
      <c r="FA194" s="62"/>
      <c r="FB194" s="62"/>
      <c r="FC194" s="62"/>
      <c r="FD194" s="62"/>
      <c r="FE194" s="62"/>
      <c r="FF194" s="62"/>
      <c r="FG194" s="62"/>
      <c r="FH194" s="62"/>
      <c r="FI194" s="62"/>
      <c r="FJ194" s="66"/>
    </row>
    <row r="195" spans="1:166" ht="24.2" customHeight="1" x14ac:dyDescent="0.2">
      <c r="A195" s="68" t="s">
        <v>191</v>
      </c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9"/>
      <c r="AK195" s="58"/>
      <c r="AL195" s="59"/>
      <c r="AM195" s="59"/>
      <c r="AN195" s="59"/>
      <c r="AO195" s="59"/>
      <c r="AP195" s="59"/>
      <c r="AQ195" s="59" t="s">
        <v>279</v>
      </c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62">
        <v>201638</v>
      </c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>
        <v>201638</v>
      </c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>
        <v>45065</v>
      </c>
      <c r="CI195" s="62"/>
      <c r="CJ195" s="62"/>
      <c r="CK195" s="62"/>
      <c r="CL195" s="62"/>
      <c r="CM195" s="62"/>
      <c r="CN195" s="62"/>
      <c r="CO195" s="62"/>
      <c r="CP195" s="62"/>
      <c r="CQ195" s="62"/>
      <c r="CR195" s="62"/>
      <c r="CS195" s="62"/>
      <c r="CT195" s="62"/>
      <c r="CU195" s="62"/>
      <c r="CV195" s="62"/>
      <c r="CW195" s="62"/>
      <c r="CX195" s="62"/>
      <c r="CY195" s="62"/>
      <c r="CZ195" s="62"/>
      <c r="DA195" s="62"/>
      <c r="DB195" s="62"/>
      <c r="DC195" s="62"/>
      <c r="DD195" s="62"/>
      <c r="DE195" s="62"/>
      <c r="DF195" s="62"/>
      <c r="DG195" s="62"/>
      <c r="DH195" s="62"/>
      <c r="DI195" s="62"/>
      <c r="DJ195" s="62"/>
      <c r="DK195" s="62"/>
      <c r="DL195" s="62"/>
      <c r="DM195" s="62"/>
      <c r="DN195" s="62"/>
      <c r="DO195" s="62"/>
      <c r="DP195" s="62"/>
      <c r="DQ195" s="62"/>
      <c r="DR195" s="62"/>
      <c r="DS195" s="62"/>
      <c r="DT195" s="62"/>
      <c r="DU195" s="62"/>
      <c r="DV195" s="62"/>
      <c r="DW195" s="62"/>
      <c r="DX195" s="62">
        <f t="shared" si="7"/>
        <v>45065</v>
      </c>
      <c r="DY195" s="62"/>
      <c r="DZ195" s="62"/>
      <c r="EA195" s="62"/>
      <c r="EB195" s="62"/>
      <c r="EC195" s="62"/>
      <c r="ED195" s="62"/>
      <c r="EE195" s="62"/>
      <c r="EF195" s="62"/>
      <c r="EG195" s="62"/>
      <c r="EH195" s="62"/>
      <c r="EI195" s="62"/>
      <c r="EJ195" s="62"/>
      <c r="EK195" s="62">
        <f t="shared" si="8"/>
        <v>156573</v>
      </c>
      <c r="EL195" s="62"/>
      <c r="EM195" s="62"/>
      <c r="EN195" s="62"/>
      <c r="EO195" s="62"/>
      <c r="EP195" s="62"/>
      <c r="EQ195" s="62"/>
      <c r="ER195" s="62"/>
      <c r="ES195" s="62"/>
      <c r="ET195" s="62"/>
      <c r="EU195" s="62"/>
      <c r="EV195" s="62"/>
      <c r="EW195" s="62"/>
      <c r="EX195" s="62">
        <f t="shared" si="9"/>
        <v>156573</v>
      </c>
      <c r="EY195" s="62"/>
      <c r="EZ195" s="62"/>
      <c r="FA195" s="62"/>
      <c r="FB195" s="62"/>
      <c r="FC195" s="62"/>
      <c r="FD195" s="62"/>
      <c r="FE195" s="62"/>
      <c r="FF195" s="62"/>
      <c r="FG195" s="62"/>
      <c r="FH195" s="62"/>
      <c r="FI195" s="62"/>
      <c r="FJ195" s="66"/>
    </row>
    <row r="196" spans="1:166" ht="12.75" x14ac:dyDescent="0.2">
      <c r="A196" s="68" t="s">
        <v>178</v>
      </c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9"/>
      <c r="AK196" s="58"/>
      <c r="AL196" s="59"/>
      <c r="AM196" s="59"/>
      <c r="AN196" s="59"/>
      <c r="AO196" s="59"/>
      <c r="AP196" s="59"/>
      <c r="AQ196" s="59" t="s">
        <v>280</v>
      </c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62">
        <v>13920</v>
      </c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>
        <v>13920</v>
      </c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G196" s="62"/>
      <c r="CH196" s="62">
        <v>13920</v>
      </c>
      <c r="CI196" s="62"/>
      <c r="CJ196" s="62"/>
      <c r="CK196" s="62"/>
      <c r="CL196" s="62"/>
      <c r="CM196" s="62"/>
      <c r="CN196" s="62"/>
      <c r="CO196" s="62"/>
      <c r="CP196" s="62"/>
      <c r="CQ196" s="62"/>
      <c r="CR196" s="62"/>
      <c r="CS196" s="62"/>
      <c r="CT196" s="62"/>
      <c r="CU196" s="62"/>
      <c r="CV196" s="62"/>
      <c r="CW196" s="62"/>
      <c r="CX196" s="62"/>
      <c r="CY196" s="62"/>
      <c r="CZ196" s="62"/>
      <c r="DA196" s="62"/>
      <c r="DB196" s="62"/>
      <c r="DC196" s="62"/>
      <c r="DD196" s="62"/>
      <c r="DE196" s="62"/>
      <c r="DF196" s="62"/>
      <c r="DG196" s="62"/>
      <c r="DH196" s="62"/>
      <c r="DI196" s="62"/>
      <c r="DJ196" s="62"/>
      <c r="DK196" s="62"/>
      <c r="DL196" s="62"/>
      <c r="DM196" s="62"/>
      <c r="DN196" s="62"/>
      <c r="DO196" s="62"/>
      <c r="DP196" s="62"/>
      <c r="DQ196" s="62"/>
      <c r="DR196" s="62"/>
      <c r="DS196" s="62"/>
      <c r="DT196" s="62"/>
      <c r="DU196" s="62"/>
      <c r="DV196" s="62"/>
      <c r="DW196" s="62"/>
      <c r="DX196" s="62">
        <f t="shared" si="7"/>
        <v>13920</v>
      </c>
      <c r="DY196" s="62"/>
      <c r="DZ196" s="62"/>
      <c r="EA196" s="62"/>
      <c r="EB196" s="62"/>
      <c r="EC196" s="62"/>
      <c r="ED196" s="62"/>
      <c r="EE196" s="62"/>
      <c r="EF196" s="62"/>
      <c r="EG196" s="62"/>
      <c r="EH196" s="62"/>
      <c r="EI196" s="62"/>
      <c r="EJ196" s="62"/>
      <c r="EK196" s="62">
        <f t="shared" si="8"/>
        <v>0</v>
      </c>
      <c r="EL196" s="62"/>
      <c r="EM196" s="62"/>
      <c r="EN196" s="62"/>
      <c r="EO196" s="62"/>
      <c r="EP196" s="62"/>
      <c r="EQ196" s="62"/>
      <c r="ER196" s="62"/>
      <c r="ES196" s="62"/>
      <c r="ET196" s="62"/>
      <c r="EU196" s="62"/>
      <c r="EV196" s="62"/>
      <c r="EW196" s="62"/>
      <c r="EX196" s="62">
        <f t="shared" si="9"/>
        <v>0</v>
      </c>
      <c r="EY196" s="62"/>
      <c r="EZ196" s="62"/>
      <c r="FA196" s="62"/>
      <c r="FB196" s="62"/>
      <c r="FC196" s="62"/>
      <c r="FD196" s="62"/>
      <c r="FE196" s="62"/>
      <c r="FF196" s="62"/>
      <c r="FG196" s="62"/>
      <c r="FH196" s="62"/>
      <c r="FI196" s="62"/>
      <c r="FJ196" s="66"/>
    </row>
    <row r="197" spans="1:166" ht="12.75" x14ac:dyDescent="0.2">
      <c r="A197" s="68" t="s">
        <v>180</v>
      </c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9"/>
      <c r="AK197" s="58"/>
      <c r="AL197" s="59"/>
      <c r="AM197" s="59"/>
      <c r="AN197" s="59"/>
      <c r="AO197" s="59"/>
      <c r="AP197" s="59"/>
      <c r="AQ197" s="59" t="s">
        <v>281</v>
      </c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62">
        <v>155125.79999999999</v>
      </c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>
        <v>155125.79999999999</v>
      </c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2"/>
      <c r="CO197" s="62"/>
      <c r="CP197" s="62"/>
      <c r="CQ197" s="62"/>
      <c r="CR197" s="62"/>
      <c r="CS197" s="62"/>
      <c r="CT197" s="62"/>
      <c r="CU197" s="62"/>
      <c r="CV197" s="62"/>
      <c r="CW197" s="62"/>
      <c r="CX197" s="62"/>
      <c r="CY197" s="62"/>
      <c r="CZ197" s="62"/>
      <c r="DA197" s="62"/>
      <c r="DB197" s="62"/>
      <c r="DC197" s="62"/>
      <c r="DD197" s="62"/>
      <c r="DE197" s="62"/>
      <c r="DF197" s="62"/>
      <c r="DG197" s="62"/>
      <c r="DH197" s="62"/>
      <c r="DI197" s="62"/>
      <c r="DJ197" s="62"/>
      <c r="DK197" s="62"/>
      <c r="DL197" s="62"/>
      <c r="DM197" s="62"/>
      <c r="DN197" s="62"/>
      <c r="DO197" s="62"/>
      <c r="DP197" s="62"/>
      <c r="DQ197" s="62"/>
      <c r="DR197" s="62"/>
      <c r="DS197" s="62"/>
      <c r="DT197" s="62"/>
      <c r="DU197" s="62"/>
      <c r="DV197" s="62"/>
      <c r="DW197" s="62"/>
      <c r="DX197" s="62">
        <f t="shared" si="7"/>
        <v>0</v>
      </c>
      <c r="DY197" s="62"/>
      <c r="DZ197" s="62"/>
      <c r="EA197" s="62"/>
      <c r="EB197" s="62"/>
      <c r="EC197" s="62"/>
      <c r="ED197" s="62"/>
      <c r="EE197" s="62"/>
      <c r="EF197" s="62"/>
      <c r="EG197" s="62"/>
      <c r="EH197" s="62"/>
      <c r="EI197" s="62"/>
      <c r="EJ197" s="62"/>
      <c r="EK197" s="62">
        <f t="shared" si="8"/>
        <v>155125.79999999999</v>
      </c>
      <c r="EL197" s="62"/>
      <c r="EM197" s="62"/>
      <c r="EN197" s="62"/>
      <c r="EO197" s="62"/>
      <c r="EP197" s="62"/>
      <c r="EQ197" s="62"/>
      <c r="ER197" s="62"/>
      <c r="ES197" s="62"/>
      <c r="ET197" s="62"/>
      <c r="EU197" s="62"/>
      <c r="EV197" s="62"/>
      <c r="EW197" s="62"/>
      <c r="EX197" s="62">
        <f t="shared" si="9"/>
        <v>155125.79999999999</v>
      </c>
      <c r="EY197" s="62"/>
      <c r="EZ197" s="62"/>
      <c r="FA197" s="62"/>
      <c r="FB197" s="62"/>
      <c r="FC197" s="62"/>
      <c r="FD197" s="62"/>
      <c r="FE197" s="62"/>
      <c r="FF197" s="62"/>
      <c r="FG197" s="62"/>
      <c r="FH197" s="62"/>
      <c r="FI197" s="62"/>
      <c r="FJ197" s="66"/>
    </row>
    <row r="198" spans="1:166" ht="48.6" customHeight="1" x14ac:dyDescent="0.2">
      <c r="A198" s="68" t="s">
        <v>282</v>
      </c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9"/>
      <c r="AK198" s="58"/>
      <c r="AL198" s="59"/>
      <c r="AM198" s="59"/>
      <c r="AN198" s="59"/>
      <c r="AO198" s="59"/>
      <c r="AP198" s="59"/>
      <c r="AQ198" s="59" t="s">
        <v>283</v>
      </c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62">
        <v>144838.39999999999</v>
      </c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>
        <v>144838.39999999999</v>
      </c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>
        <v>144838.39999999999</v>
      </c>
      <c r="CI198" s="62"/>
      <c r="CJ198" s="62"/>
      <c r="CK198" s="62"/>
      <c r="CL198" s="62"/>
      <c r="CM198" s="62"/>
      <c r="CN198" s="62"/>
      <c r="CO198" s="62"/>
      <c r="CP198" s="62"/>
      <c r="CQ198" s="62"/>
      <c r="CR198" s="62"/>
      <c r="CS198" s="62"/>
      <c r="CT198" s="62"/>
      <c r="CU198" s="62"/>
      <c r="CV198" s="62"/>
      <c r="CW198" s="62"/>
      <c r="CX198" s="62"/>
      <c r="CY198" s="62"/>
      <c r="CZ198" s="62"/>
      <c r="DA198" s="62"/>
      <c r="DB198" s="62"/>
      <c r="DC198" s="62"/>
      <c r="DD198" s="62"/>
      <c r="DE198" s="62"/>
      <c r="DF198" s="62"/>
      <c r="DG198" s="62"/>
      <c r="DH198" s="62"/>
      <c r="DI198" s="62"/>
      <c r="DJ198" s="62"/>
      <c r="DK198" s="62"/>
      <c r="DL198" s="62"/>
      <c r="DM198" s="62"/>
      <c r="DN198" s="62"/>
      <c r="DO198" s="62"/>
      <c r="DP198" s="62"/>
      <c r="DQ198" s="62"/>
      <c r="DR198" s="62"/>
      <c r="DS198" s="62"/>
      <c r="DT198" s="62"/>
      <c r="DU198" s="62"/>
      <c r="DV198" s="62"/>
      <c r="DW198" s="62"/>
      <c r="DX198" s="62">
        <f t="shared" si="7"/>
        <v>144838.39999999999</v>
      </c>
      <c r="DY198" s="62"/>
      <c r="DZ198" s="62"/>
      <c r="EA198" s="62"/>
      <c r="EB198" s="62"/>
      <c r="EC198" s="62"/>
      <c r="ED198" s="62"/>
      <c r="EE198" s="62"/>
      <c r="EF198" s="62"/>
      <c r="EG198" s="62"/>
      <c r="EH198" s="62"/>
      <c r="EI198" s="62"/>
      <c r="EJ198" s="62"/>
      <c r="EK198" s="62">
        <f t="shared" si="8"/>
        <v>0</v>
      </c>
      <c r="EL198" s="62"/>
      <c r="EM198" s="62"/>
      <c r="EN198" s="62"/>
      <c r="EO198" s="62"/>
      <c r="EP198" s="62"/>
      <c r="EQ198" s="62"/>
      <c r="ER198" s="62"/>
      <c r="ES198" s="62"/>
      <c r="ET198" s="62"/>
      <c r="EU198" s="62"/>
      <c r="EV198" s="62"/>
      <c r="EW198" s="62"/>
      <c r="EX198" s="62">
        <f t="shared" si="9"/>
        <v>0</v>
      </c>
      <c r="EY198" s="62"/>
      <c r="EZ198" s="62"/>
      <c r="FA198" s="62"/>
      <c r="FB198" s="62"/>
      <c r="FC198" s="62"/>
      <c r="FD198" s="62"/>
      <c r="FE198" s="62"/>
      <c r="FF198" s="62"/>
      <c r="FG198" s="62"/>
      <c r="FH198" s="62"/>
      <c r="FI198" s="62"/>
      <c r="FJ198" s="66"/>
    </row>
    <row r="199" spans="1:166" ht="12.75" x14ac:dyDescent="0.2">
      <c r="A199" s="68" t="s">
        <v>164</v>
      </c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9"/>
      <c r="AK199" s="58"/>
      <c r="AL199" s="59"/>
      <c r="AM199" s="59"/>
      <c r="AN199" s="59"/>
      <c r="AO199" s="59"/>
      <c r="AP199" s="59"/>
      <c r="AQ199" s="59" t="s">
        <v>284</v>
      </c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62">
        <v>474066.55</v>
      </c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>
        <v>474066.55</v>
      </c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>
        <v>396859.23</v>
      </c>
      <c r="CI199" s="62"/>
      <c r="CJ199" s="62"/>
      <c r="CK199" s="62"/>
      <c r="CL199" s="62"/>
      <c r="CM199" s="62"/>
      <c r="CN199" s="62"/>
      <c r="CO199" s="62"/>
      <c r="CP199" s="62"/>
      <c r="CQ199" s="62"/>
      <c r="CR199" s="62"/>
      <c r="CS199" s="62"/>
      <c r="CT199" s="62"/>
      <c r="CU199" s="62"/>
      <c r="CV199" s="62"/>
      <c r="CW199" s="62"/>
      <c r="CX199" s="62"/>
      <c r="CY199" s="62"/>
      <c r="CZ199" s="62"/>
      <c r="DA199" s="62"/>
      <c r="DB199" s="62"/>
      <c r="DC199" s="62"/>
      <c r="DD199" s="62"/>
      <c r="DE199" s="62"/>
      <c r="DF199" s="62"/>
      <c r="DG199" s="62"/>
      <c r="DH199" s="62"/>
      <c r="DI199" s="62"/>
      <c r="DJ199" s="62"/>
      <c r="DK199" s="62"/>
      <c r="DL199" s="62"/>
      <c r="DM199" s="62"/>
      <c r="DN199" s="62"/>
      <c r="DO199" s="62"/>
      <c r="DP199" s="62"/>
      <c r="DQ199" s="62"/>
      <c r="DR199" s="62"/>
      <c r="DS199" s="62"/>
      <c r="DT199" s="62"/>
      <c r="DU199" s="62"/>
      <c r="DV199" s="62"/>
      <c r="DW199" s="62"/>
      <c r="DX199" s="62">
        <f t="shared" si="7"/>
        <v>396859.23</v>
      </c>
      <c r="DY199" s="62"/>
      <c r="DZ199" s="62"/>
      <c r="EA199" s="62"/>
      <c r="EB199" s="62"/>
      <c r="EC199" s="62"/>
      <c r="ED199" s="62"/>
      <c r="EE199" s="62"/>
      <c r="EF199" s="62"/>
      <c r="EG199" s="62"/>
      <c r="EH199" s="62"/>
      <c r="EI199" s="62"/>
      <c r="EJ199" s="62"/>
      <c r="EK199" s="62">
        <f t="shared" si="8"/>
        <v>77207.320000000007</v>
      </c>
      <c r="EL199" s="62"/>
      <c r="EM199" s="62"/>
      <c r="EN199" s="62"/>
      <c r="EO199" s="62"/>
      <c r="EP199" s="62"/>
      <c r="EQ199" s="62"/>
      <c r="ER199" s="62"/>
      <c r="ES199" s="62"/>
      <c r="ET199" s="62"/>
      <c r="EU199" s="62"/>
      <c r="EV199" s="62"/>
      <c r="EW199" s="62"/>
      <c r="EX199" s="62">
        <f t="shared" si="9"/>
        <v>77207.320000000007</v>
      </c>
      <c r="EY199" s="62"/>
      <c r="EZ199" s="62"/>
      <c r="FA199" s="62"/>
      <c r="FB199" s="62"/>
      <c r="FC199" s="62"/>
      <c r="FD199" s="62"/>
      <c r="FE199" s="62"/>
      <c r="FF199" s="62"/>
      <c r="FG199" s="62"/>
      <c r="FH199" s="62"/>
      <c r="FI199" s="62"/>
      <c r="FJ199" s="66"/>
    </row>
    <row r="200" spans="1:166" ht="24.2" customHeight="1" x14ac:dyDescent="0.2">
      <c r="A200" s="68" t="s">
        <v>171</v>
      </c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9"/>
      <c r="AK200" s="58"/>
      <c r="AL200" s="59"/>
      <c r="AM200" s="59"/>
      <c r="AN200" s="59"/>
      <c r="AO200" s="59"/>
      <c r="AP200" s="59"/>
      <c r="AQ200" s="59" t="s">
        <v>285</v>
      </c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62">
        <v>3813.45</v>
      </c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>
        <v>3813.45</v>
      </c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>
        <v>3813.45</v>
      </c>
      <c r="CI200" s="62"/>
      <c r="CJ200" s="62"/>
      <c r="CK200" s="62"/>
      <c r="CL200" s="62"/>
      <c r="CM200" s="62"/>
      <c r="CN200" s="62"/>
      <c r="CO200" s="62"/>
      <c r="CP200" s="62"/>
      <c r="CQ200" s="62"/>
      <c r="CR200" s="62"/>
      <c r="CS200" s="62"/>
      <c r="CT200" s="62"/>
      <c r="CU200" s="62"/>
      <c r="CV200" s="62"/>
      <c r="CW200" s="62"/>
      <c r="CX200" s="62"/>
      <c r="CY200" s="62"/>
      <c r="CZ200" s="62"/>
      <c r="DA200" s="62"/>
      <c r="DB200" s="62"/>
      <c r="DC200" s="62"/>
      <c r="DD200" s="62"/>
      <c r="DE200" s="62"/>
      <c r="DF200" s="62"/>
      <c r="DG200" s="62"/>
      <c r="DH200" s="62"/>
      <c r="DI200" s="62"/>
      <c r="DJ200" s="62"/>
      <c r="DK200" s="62"/>
      <c r="DL200" s="62"/>
      <c r="DM200" s="62"/>
      <c r="DN200" s="62"/>
      <c r="DO200" s="62"/>
      <c r="DP200" s="62"/>
      <c r="DQ200" s="62"/>
      <c r="DR200" s="62"/>
      <c r="DS200" s="62"/>
      <c r="DT200" s="62"/>
      <c r="DU200" s="62"/>
      <c r="DV200" s="62"/>
      <c r="DW200" s="62"/>
      <c r="DX200" s="62">
        <f t="shared" si="7"/>
        <v>3813.45</v>
      </c>
      <c r="DY200" s="62"/>
      <c r="DZ200" s="62"/>
      <c r="EA200" s="62"/>
      <c r="EB200" s="62"/>
      <c r="EC200" s="62"/>
      <c r="ED200" s="62"/>
      <c r="EE200" s="62"/>
      <c r="EF200" s="62"/>
      <c r="EG200" s="62"/>
      <c r="EH200" s="62"/>
      <c r="EI200" s="62"/>
      <c r="EJ200" s="62"/>
      <c r="EK200" s="62">
        <f t="shared" si="8"/>
        <v>0</v>
      </c>
      <c r="EL200" s="62"/>
      <c r="EM200" s="62"/>
      <c r="EN200" s="62"/>
      <c r="EO200" s="62"/>
      <c r="EP200" s="62"/>
      <c r="EQ200" s="62"/>
      <c r="ER200" s="62"/>
      <c r="ES200" s="62"/>
      <c r="ET200" s="62"/>
      <c r="EU200" s="62"/>
      <c r="EV200" s="62"/>
      <c r="EW200" s="62"/>
      <c r="EX200" s="62">
        <f t="shared" si="9"/>
        <v>0</v>
      </c>
      <c r="EY200" s="62"/>
      <c r="EZ200" s="62"/>
      <c r="FA200" s="62"/>
      <c r="FB200" s="62"/>
      <c r="FC200" s="62"/>
      <c r="FD200" s="62"/>
      <c r="FE200" s="62"/>
      <c r="FF200" s="62"/>
      <c r="FG200" s="62"/>
      <c r="FH200" s="62"/>
      <c r="FI200" s="62"/>
      <c r="FJ200" s="66"/>
    </row>
    <row r="201" spans="1:166" ht="24.2" customHeight="1" x14ac:dyDescent="0.2">
      <c r="A201" s="68" t="s">
        <v>166</v>
      </c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9"/>
      <c r="AK201" s="58"/>
      <c r="AL201" s="59"/>
      <c r="AM201" s="59"/>
      <c r="AN201" s="59"/>
      <c r="AO201" s="59"/>
      <c r="AP201" s="59"/>
      <c r="AQ201" s="59" t="s">
        <v>286</v>
      </c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62">
        <v>144320</v>
      </c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>
        <v>144320</v>
      </c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>
        <v>118017.32</v>
      </c>
      <c r="CI201" s="62"/>
      <c r="CJ201" s="62"/>
      <c r="CK201" s="62"/>
      <c r="CL201" s="62"/>
      <c r="CM201" s="62"/>
      <c r="CN201" s="62"/>
      <c r="CO201" s="62"/>
      <c r="CP201" s="62"/>
      <c r="CQ201" s="62"/>
      <c r="CR201" s="62"/>
      <c r="CS201" s="62"/>
      <c r="CT201" s="62"/>
      <c r="CU201" s="62"/>
      <c r="CV201" s="62"/>
      <c r="CW201" s="62"/>
      <c r="CX201" s="62"/>
      <c r="CY201" s="62"/>
      <c r="CZ201" s="62"/>
      <c r="DA201" s="62"/>
      <c r="DB201" s="62"/>
      <c r="DC201" s="62"/>
      <c r="DD201" s="62"/>
      <c r="DE201" s="62"/>
      <c r="DF201" s="62"/>
      <c r="DG201" s="62"/>
      <c r="DH201" s="62"/>
      <c r="DI201" s="62"/>
      <c r="DJ201" s="62"/>
      <c r="DK201" s="62"/>
      <c r="DL201" s="62"/>
      <c r="DM201" s="62"/>
      <c r="DN201" s="62"/>
      <c r="DO201" s="62"/>
      <c r="DP201" s="62"/>
      <c r="DQ201" s="62"/>
      <c r="DR201" s="62"/>
      <c r="DS201" s="62"/>
      <c r="DT201" s="62"/>
      <c r="DU201" s="62"/>
      <c r="DV201" s="62"/>
      <c r="DW201" s="62"/>
      <c r="DX201" s="62">
        <f t="shared" si="7"/>
        <v>118017.32</v>
      </c>
      <c r="DY201" s="62"/>
      <c r="DZ201" s="62"/>
      <c r="EA201" s="62"/>
      <c r="EB201" s="62"/>
      <c r="EC201" s="62"/>
      <c r="ED201" s="62"/>
      <c r="EE201" s="62"/>
      <c r="EF201" s="62"/>
      <c r="EG201" s="62"/>
      <c r="EH201" s="62"/>
      <c r="EI201" s="62"/>
      <c r="EJ201" s="62"/>
      <c r="EK201" s="62">
        <f t="shared" si="8"/>
        <v>26302.679999999993</v>
      </c>
      <c r="EL201" s="62"/>
      <c r="EM201" s="62"/>
      <c r="EN201" s="62"/>
      <c r="EO201" s="62"/>
      <c r="EP201" s="62"/>
      <c r="EQ201" s="62"/>
      <c r="ER201" s="62"/>
      <c r="ES201" s="62"/>
      <c r="ET201" s="62"/>
      <c r="EU201" s="62"/>
      <c r="EV201" s="62"/>
      <c r="EW201" s="62"/>
      <c r="EX201" s="62">
        <f t="shared" si="9"/>
        <v>26302.679999999993</v>
      </c>
      <c r="EY201" s="62"/>
      <c r="EZ201" s="62"/>
      <c r="FA201" s="62"/>
      <c r="FB201" s="62"/>
      <c r="FC201" s="62"/>
      <c r="FD201" s="62"/>
      <c r="FE201" s="62"/>
      <c r="FF201" s="62"/>
      <c r="FG201" s="62"/>
      <c r="FH201" s="62"/>
      <c r="FI201" s="62"/>
      <c r="FJ201" s="66"/>
    </row>
    <row r="202" spans="1:166" ht="12.75" x14ac:dyDescent="0.2">
      <c r="A202" s="68" t="s">
        <v>175</v>
      </c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9"/>
      <c r="AK202" s="58"/>
      <c r="AL202" s="59"/>
      <c r="AM202" s="59"/>
      <c r="AN202" s="59"/>
      <c r="AO202" s="59"/>
      <c r="AP202" s="59"/>
      <c r="AQ202" s="59" t="s">
        <v>287</v>
      </c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62">
        <v>65900</v>
      </c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>
        <v>65900</v>
      </c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>
        <v>65900</v>
      </c>
      <c r="CI202" s="62"/>
      <c r="CJ202" s="62"/>
      <c r="CK202" s="62"/>
      <c r="CL202" s="62"/>
      <c r="CM202" s="62"/>
      <c r="CN202" s="62"/>
      <c r="CO202" s="62"/>
      <c r="CP202" s="62"/>
      <c r="CQ202" s="62"/>
      <c r="CR202" s="62"/>
      <c r="CS202" s="62"/>
      <c r="CT202" s="62"/>
      <c r="CU202" s="62"/>
      <c r="CV202" s="62"/>
      <c r="CW202" s="62"/>
      <c r="CX202" s="62"/>
      <c r="CY202" s="62"/>
      <c r="CZ202" s="62"/>
      <c r="DA202" s="62"/>
      <c r="DB202" s="62"/>
      <c r="DC202" s="62"/>
      <c r="DD202" s="62"/>
      <c r="DE202" s="62"/>
      <c r="DF202" s="62"/>
      <c r="DG202" s="62"/>
      <c r="DH202" s="62"/>
      <c r="DI202" s="62"/>
      <c r="DJ202" s="62"/>
      <c r="DK202" s="62"/>
      <c r="DL202" s="62"/>
      <c r="DM202" s="62"/>
      <c r="DN202" s="62"/>
      <c r="DO202" s="62"/>
      <c r="DP202" s="62"/>
      <c r="DQ202" s="62"/>
      <c r="DR202" s="62"/>
      <c r="DS202" s="62"/>
      <c r="DT202" s="62"/>
      <c r="DU202" s="62"/>
      <c r="DV202" s="62"/>
      <c r="DW202" s="62"/>
      <c r="DX202" s="62">
        <f t="shared" si="7"/>
        <v>65900</v>
      </c>
      <c r="DY202" s="62"/>
      <c r="DZ202" s="62"/>
      <c r="EA202" s="62"/>
      <c r="EB202" s="62"/>
      <c r="EC202" s="62"/>
      <c r="ED202" s="62"/>
      <c r="EE202" s="62"/>
      <c r="EF202" s="62"/>
      <c r="EG202" s="62"/>
      <c r="EH202" s="62"/>
      <c r="EI202" s="62"/>
      <c r="EJ202" s="62"/>
      <c r="EK202" s="62">
        <f t="shared" si="8"/>
        <v>0</v>
      </c>
      <c r="EL202" s="62"/>
      <c r="EM202" s="62"/>
      <c r="EN202" s="62"/>
      <c r="EO202" s="62"/>
      <c r="EP202" s="62"/>
      <c r="EQ202" s="62"/>
      <c r="ER202" s="62"/>
      <c r="ES202" s="62"/>
      <c r="ET202" s="62"/>
      <c r="EU202" s="62"/>
      <c r="EV202" s="62"/>
      <c r="EW202" s="62"/>
      <c r="EX202" s="62">
        <f t="shared" si="9"/>
        <v>0</v>
      </c>
      <c r="EY202" s="62"/>
      <c r="EZ202" s="62"/>
      <c r="FA202" s="62"/>
      <c r="FB202" s="62"/>
      <c r="FC202" s="62"/>
      <c r="FD202" s="62"/>
      <c r="FE202" s="62"/>
      <c r="FF202" s="62"/>
      <c r="FG202" s="62"/>
      <c r="FH202" s="62"/>
      <c r="FI202" s="62"/>
      <c r="FJ202" s="66"/>
    </row>
    <row r="203" spans="1:166" ht="24.2" customHeight="1" x14ac:dyDescent="0.2">
      <c r="A203" s="68" t="s">
        <v>211</v>
      </c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9"/>
      <c r="AK203" s="58"/>
      <c r="AL203" s="59"/>
      <c r="AM203" s="59"/>
      <c r="AN203" s="59"/>
      <c r="AO203" s="59"/>
      <c r="AP203" s="59"/>
      <c r="AQ203" s="59" t="s">
        <v>288</v>
      </c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62">
        <v>389453</v>
      </c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>
        <v>389453</v>
      </c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62"/>
      <c r="CG203" s="62"/>
      <c r="CH203" s="62">
        <v>389453</v>
      </c>
      <c r="CI203" s="62"/>
      <c r="CJ203" s="62"/>
      <c r="CK203" s="62"/>
      <c r="CL203" s="62"/>
      <c r="CM203" s="62"/>
      <c r="CN203" s="62"/>
      <c r="CO203" s="62"/>
      <c r="CP203" s="62"/>
      <c r="CQ203" s="62"/>
      <c r="CR203" s="62"/>
      <c r="CS203" s="62"/>
      <c r="CT203" s="62"/>
      <c r="CU203" s="62"/>
      <c r="CV203" s="62"/>
      <c r="CW203" s="62"/>
      <c r="CX203" s="62"/>
      <c r="CY203" s="62"/>
      <c r="CZ203" s="62"/>
      <c r="DA203" s="62"/>
      <c r="DB203" s="62"/>
      <c r="DC203" s="62"/>
      <c r="DD203" s="62"/>
      <c r="DE203" s="62"/>
      <c r="DF203" s="62"/>
      <c r="DG203" s="62"/>
      <c r="DH203" s="62"/>
      <c r="DI203" s="62"/>
      <c r="DJ203" s="62"/>
      <c r="DK203" s="62"/>
      <c r="DL203" s="62"/>
      <c r="DM203" s="62"/>
      <c r="DN203" s="62"/>
      <c r="DO203" s="62"/>
      <c r="DP203" s="62"/>
      <c r="DQ203" s="62"/>
      <c r="DR203" s="62"/>
      <c r="DS203" s="62"/>
      <c r="DT203" s="62"/>
      <c r="DU203" s="62"/>
      <c r="DV203" s="62"/>
      <c r="DW203" s="62"/>
      <c r="DX203" s="62">
        <f t="shared" si="7"/>
        <v>389453</v>
      </c>
      <c r="DY203" s="62"/>
      <c r="DZ203" s="62"/>
      <c r="EA203" s="62"/>
      <c r="EB203" s="62"/>
      <c r="EC203" s="62"/>
      <c r="ED203" s="62"/>
      <c r="EE203" s="62"/>
      <c r="EF203" s="62"/>
      <c r="EG203" s="62"/>
      <c r="EH203" s="62"/>
      <c r="EI203" s="62"/>
      <c r="EJ203" s="62"/>
      <c r="EK203" s="62">
        <f t="shared" si="8"/>
        <v>0</v>
      </c>
      <c r="EL203" s="62"/>
      <c r="EM203" s="62"/>
      <c r="EN203" s="62"/>
      <c r="EO203" s="62"/>
      <c r="EP203" s="62"/>
      <c r="EQ203" s="62"/>
      <c r="ER203" s="62"/>
      <c r="ES203" s="62"/>
      <c r="ET203" s="62"/>
      <c r="EU203" s="62"/>
      <c r="EV203" s="62"/>
      <c r="EW203" s="62"/>
      <c r="EX203" s="62">
        <f t="shared" si="9"/>
        <v>0</v>
      </c>
      <c r="EY203" s="62"/>
      <c r="EZ203" s="62"/>
      <c r="FA203" s="62"/>
      <c r="FB203" s="62"/>
      <c r="FC203" s="62"/>
      <c r="FD203" s="62"/>
      <c r="FE203" s="62"/>
      <c r="FF203" s="62"/>
      <c r="FG203" s="62"/>
      <c r="FH203" s="62"/>
      <c r="FI203" s="62"/>
      <c r="FJ203" s="66"/>
    </row>
    <row r="204" spans="1:166" ht="36.4" customHeight="1" x14ac:dyDescent="0.2">
      <c r="A204" s="68" t="s">
        <v>235</v>
      </c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9"/>
      <c r="AK204" s="58"/>
      <c r="AL204" s="59"/>
      <c r="AM204" s="59"/>
      <c r="AN204" s="59"/>
      <c r="AO204" s="59"/>
      <c r="AP204" s="59"/>
      <c r="AQ204" s="59" t="s">
        <v>289</v>
      </c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62">
        <v>189925</v>
      </c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>
        <v>189925</v>
      </c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62"/>
      <c r="CG204" s="62"/>
      <c r="CH204" s="62">
        <v>189925</v>
      </c>
      <c r="CI204" s="62"/>
      <c r="CJ204" s="62"/>
      <c r="CK204" s="62"/>
      <c r="CL204" s="62"/>
      <c r="CM204" s="62"/>
      <c r="CN204" s="62"/>
      <c r="CO204" s="62"/>
      <c r="CP204" s="62"/>
      <c r="CQ204" s="62"/>
      <c r="CR204" s="62"/>
      <c r="CS204" s="62"/>
      <c r="CT204" s="62"/>
      <c r="CU204" s="62"/>
      <c r="CV204" s="62"/>
      <c r="CW204" s="62"/>
      <c r="CX204" s="62"/>
      <c r="CY204" s="62"/>
      <c r="CZ204" s="62"/>
      <c r="DA204" s="62"/>
      <c r="DB204" s="62"/>
      <c r="DC204" s="62"/>
      <c r="DD204" s="62"/>
      <c r="DE204" s="62"/>
      <c r="DF204" s="62"/>
      <c r="DG204" s="62"/>
      <c r="DH204" s="62"/>
      <c r="DI204" s="62"/>
      <c r="DJ204" s="62"/>
      <c r="DK204" s="62"/>
      <c r="DL204" s="62"/>
      <c r="DM204" s="62"/>
      <c r="DN204" s="62"/>
      <c r="DO204" s="62"/>
      <c r="DP204" s="62"/>
      <c r="DQ204" s="62"/>
      <c r="DR204" s="62"/>
      <c r="DS204" s="62"/>
      <c r="DT204" s="62"/>
      <c r="DU204" s="62"/>
      <c r="DV204" s="62"/>
      <c r="DW204" s="62"/>
      <c r="DX204" s="62">
        <f t="shared" si="7"/>
        <v>189925</v>
      </c>
      <c r="DY204" s="62"/>
      <c r="DZ204" s="62"/>
      <c r="EA204" s="62"/>
      <c r="EB204" s="62"/>
      <c r="EC204" s="62"/>
      <c r="ED204" s="62"/>
      <c r="EE204" s="62"/>
      <c r="EF204" s="62"/>
      <c r="EG204" s="62"/>
      <c r="EH204" s="62"/>
      <c r="EI204" s="62"/>
      <c r="EJ204" s="62"/>
      <c r="EK204" s="62">
        <f t="shared" si="8"/>
        <v>0</v>
      </c>
      <c r="EL204" s="62"/>
      <c r="EM204" s="62"/>
      <c r="EN204" s="62"/>
      <c r="EO204" s="62"/>
      <c r="EP204" s="62"/>
      <c r="EQ204" s="62"/>
      <c r="ER204" s="62"/>
      <c r="ES204" s="62"/>
      <c r="ET204" s="62"/>
      <c r="EU204" s="62"/>
      <c r="EV204" s="62"/>
      <c r="EW204" s="62"/>
      <c r="EX204" s="62">
        <f t="shared" si="9"/>
        <v>0</v>
      </c>
      <c r="EY204" s="62"/>
      <c r="EZ204" s="62"/>
      <c r="FA204" s="62"/>
      <c r="FB204" s="62"/>
      <c r="FC204" s="62"/>
      <c r="FD204" s="62"/>
      <c r="FE204" s="62"/>
      <c r="FF204" s="62"/>
      <c r="FG204" s="62"/>
      <c r="FH204" s="62"/>
      <c r="FI204" s="62"/>
      <c r="FJ204" s="66"/>
    </row>
    <row r="205" spans="1:166" ht="24.2" customHeight="1" x14ac:dyDescent="0.2">
      <c r="A205" s="68" t="s">
        <v>290</v>
      </c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9"/>
      <c r="AK205" s="58"/>
      <c r="AL205" s="59"/>
      <c r="AM205" s="59"/>
      <c r="AN205" s="59"/>
      <c r="AO205" s="59"/>
      <c r="AP205" s="59"/>
      <c r="AQ205" s="59" t="s">
        <v>291</v>
      </c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62">
        <v>22599</v>
      </c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>
        <v>22599</v>
      </c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>
        <v>22599</v>
      </c>
      <c r="CI205" s="62"/>
      <c r="CJ205" s="62"/>
      <c r="CK205" s="62"/>
      <c r="CL205" s="62"/>
      <c r="CM205" s="62"/>
      <c r="CN205" s="62"/>
      <c r="CO205" s="62"/>
      <c r="CP205" s="62"/>
      <c r="CQ205" s="62"/>
      <c r="CR205" s="62"/>
      <c r="CS205" s="62"/>
      <c r="CT205" s="62"/>
      <c r="CU205" s="62"/>
      <c r="CV205" s="62"/>
      <c r="CW205" s="62"/>
      <c r="CX205" s="62"/>
      <c r="CY205" s="62"/>
      <c r="CZ205" s="62"/>
      <c r="DA205" s="62"/>
      <c r="DB205" s="62"/>
      <c r="DC205" s="62"/>
      <c r="DD205" s="62"/>
      <c r="DE205" s="62"/>
      <c r="DF205" s="62"/>
      <c r="DG205" s="62"/>
      <c r="DH205" s="62"/>
      <c r="DI205" s="62"/>
      <c r="DJ205" s="62"/>
      <c r="DK205" s="62"/>
      <c r="DL205" s="62"/>
      <c r="DM205" s="62"/>
      <c r="DN205" s="62"/>
      <c r="DO205" s="62"/>
      <c r="DP205" s="62"/>
      <c r="DQ205" s="62"/>
      <c r="DR205" s="62"/>
      <c r="DS205" s="62"/>
      <c r="DT205" s="62"/>
      <c r="DU205" s="62"/>
      <c r="DV205" s="62"/>
      <c r="DW205" s="62"/>
      <c r="DX205" s="62">
        <f t="shared" si="7"/>
        <v>22599</v>
      </c>
      <c r="DY205" s="62"/>
      <c r="DZ205" s="62"/>
      <c r="EA205" s="62"/>
      <c r="EB205" s="62"/>
      <c r="EC205" s="62"/>
      <c r="ED205" s="62"/>
      <c r="EE205" s="62"/>
      <c r="EF205" s="62"/>
      <c r="EG205" s="62"/>
      <c r="EH205" s="62"/>
      <c r="EI205" s="62"/>
      <c r="EJ205" s="62"/>
      <c r="EK205" s="62">
        <f t="shared" si="8"/>
        <v>0</v>
      </c>
      <c r="EL205" s="62"/>
      <c r="EM205" s="62"/>
      <c r="EN205" s="62"/>
      <c r="EO205" s="62"/>
      <c r="EP205" s="62"/>
      <c r="EQ205" s="62"/>
      <c r="ER205" s="62"/>
      <c r="ES205" s="62"/>
      <c r="ET205" s="62"/>
      <c r="EU205" s="62"/>
      <c r="EV205" s="62"/>
      <c r="EW205" s="62"/>
      <c r="EX205" s="62">
        <f t="shared" si="9"/>
        <v>0</v>
      </c>
      <c r="EY205" s="62"/>
      <c r="EZ205" s="62"/>
      <c r="FA205" s="62"/>
      <c r="FB205" s="62"/>
      <c r="FC205" s="62"/>
      <c r="FD205" s="62"/>
      <c r="FE205" s="62"/>
      <c r="FF205" s="62"/>
      <c r="FG205" s="62"/>
      <c r="FH205" s="62"/>
      <c r="FI205" s="62"/>
      <c r="FJ205" s="66"/>
    </row>
    <row r="206" spans="1:166" ht="24.2" customHeight="1" x14ac:dyDescent="0.2">
      <c r="A206" s="68" t="s">
        <v>196</v>
      </c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9"/>
      <c r="AK206" s="58"/>
      <c r="AL206" s="59"/>
      <c r="AM206" s="59"/>
      <c r="AN206" s="59"/>
      <c r="AO206" s="59"/>
      <c r="AP206" s="59"/>
      <c r="AQ206" s="59" t="s">
        <v>292</v>
      </c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62">
        <v>61800</v>
      </c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>
        <v>61800</v>
      </c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>
        <v>61800</v>
      </c>
      <c r="CI206" s="62"/>
      <c r="CJ206" s="62"/>
      <c r="CK206" s="62"/>
      <c r="CL206" s="62"/>
      <c r="CM206" s="62"/>
      <c r="CN206" s="62"/>
      <c r="CO206" s="62"/>
      <c r="CP206" s="62"/>
      <c r="CQ206" s="62"/>
      <c r="CR206" s="62"/>
      <c r="CS206" s="62"/>
      <c r="CT206" s="62"/>
      <c r="CU206" s="62"/>
      <c r="CV206" s="62"/>
      <c r="CW206" s="62"/>
      <c r="CX206" s="62"/>
      <c r="CY206" s="62"/>
      <c r="CZ206" s="62"/>
      <c r="DA206" s="62"/>
      <c r="DB206" s="62"/>
      <c r="DC206" s="62"/>
      <c r="DD206" s="62"/>
      <c r="DE206" s="62"/>
      <c r="DF206" s="62"/>
      <c r="DG206" s="62"/>
      <c r="DH206" s="62"/>
      <c r="DI206" s="62"/>
      <c r="DJ206" s="62"/>
      <c r="DK206" s="62"/>
      <c r="DL206" s="62"/>
      <c r="DM206" s="62"/>
      <c r="DN206" s="62"/>
      <c r="DO206" s="62"/>
      <c r="DP206" s="62"/>
      <c r="DQ206" s="62"/>
      <c r="DR206" s="62"/>
      <c r="DS206" s="62"/>
      <c r="DT206" s="62"/>
      <c r="DU206" s="62"/>
      <c r="DV206" s="62"/>
      <c r="DW206" s="62"/>
      <c r="DX206" s="62">
        <f t="shared" si="7"/>
        <v>61800</v>
      </c>
      <c r="DY206" s="62"/>
      <c r="DZ206" s="62"/>
      <c r="EA206" s="62"/>
      <c r="EB206" s="62"/>
      <c r="EC206" s="62"/>
      <c r="ED206" s="62"/>
      <c r="EE206" s="62"/>
      <c r="EF206" s="62"/>
      <c r="EG206" s="62"/>
      <c r="EH206" s="62"/>
      <c r="EI206" s="62"/>
      <c r="EJ206" s="62"/>
      <c r="EK206" s="62">
        <f t="shared" si="8"/>
        <v>0</v>
      </c>
      <c r="EL206" s="62"/>
      <c r="EM206" s="62"/>
      <c r="EN206" s="62"/>
      <c r="EO206" s="62"/>
      <c r="EP206" s="62"/>
      <c r="EQ206" s="62"/>
      <c r="ER206" s="62"/>
      <c r="ES206" s="62"/>
      <c r="ET206" s="62"/>
      <c r="EU206" s="62"/>
      <c r="EV206" s="62"/>
      <c r="EW206" s="62"/>
      <c r="EX206" s="62">
        <f t="shared" si="9"/>
        <v>0</v>
      </c>
      <c r="EY206" s="62"/>
      <c r="EZ206" s="62"/>
      <c r="FA206" s="62"/>
      <c r="FB206" s="62"/>
      <c r="FC206" s="62"/>
      <c r="FD206" s="62"/>
      <c r="FE206" s="62"/>
      <c r="FF206" s="62"/>
      <c r="FG206" s="62"/>
      <c r="FH206" s="62"/>
      <c r="FI206" s="62"/>
      <c r="FJ206" s="66"/>
    </row>
    <row r="207" spans="1:166" ht="12.75" x14ac:dyDescent="0.2">
      <c r="A207" s="68" t="s">
        <v>175</v>
      </c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9"/>
      <c r="AK207" s="58"/>
      <c r="AL207" s="59"/>
      <c r="AM207" s="59"/>
      <c r="AN207" s="59"/>
      <c r="AO207" s="59"/>
      <c r="AP207" s="59"/>
      <c r="AQ207" s="59" t="s">
        <v>293</v>
      </c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62">
        <v>405800</v>
      </c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>
        <v>405800</v>
      </c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>
        <v>28143.88</v>
      </c>
      <c r="CI207" s="62"/>
      <c r="CJ207" s="62"/>
      <c r="CK207" s="62"/>
      <c r="CL207" s="62"/>
      <c r="CM207" s="62"/>
      <c r="CN207" s="62"/>
      <c r="CO207" s="62"/>
      <c r="CP207" s="62"/>
      <c r="CQ207" s="62"/>
      <c r="CR207" s="62"/>
      <c r="CS207" s="62"/>
      <c r="CT207" s="62"/>
      <c r="CU207" s="62"/>
      <c r="CV207" s="62"/>
      <c r="CW207" s="62"/>
      <c r="CX207" s="62"/>
      <c r="CY207" s="62"/>
      <c r="CZ207" s="62"/>
      <c r="DA207" s="62"/>
      <c r="DB207" s="62"/>
      <c r="DC207" s="62"/>
      <c r="DD207" s="62"/>
      <c r="DE207" s="62"/>
      <c r="DF207" s="62"/>
      <c r="DG207" s="62"/>
      <c r="DH207" s="62"/>
      <c r="DI207" s="62"/>
      <c r="DJ207" s="62"/>
      <c r="DK207" s="62"/>
      <c r="DL207" s="62"/>
      <c r="DM207" s="62"/>
      <c r="DN207" s="62"/>
      <c r="DO207" s="62"/>
      <c r="DP207" s="62"/>
      <c r="DQ207" s="62"/>
      <c r="DR207" s="62"/>
      <c r="DS207" s="62"/>
      <c r="DT207" s="62"/>
      <c r="DU207" s="62"/>
      <c r="DV207" s="62"/>
      <c r="DW207" s="62"/>
      <c r="DX207" s="62">
        <f t="shared" si="7"/>
        <v>28143.88</v>
      </c>
      <c r="DY207" s="62"/>
      <c r="DZ207" s="62"/>
      <c r="EA207" s="62"/>
      <c r="EB207" s="62"/>
      <c r="EC207" s="62"/>
      <c r="ED207" s="62"/>
      <c r="EE207" s="62"/>
      <c r="EF207" s="62"/>
      <c r="EG207" s="62"/>
      <c r="EH207" s="62"/>
      <c r="EI207" s="62"/>
      <c r="EJ207" s="62"/>
      <c r="EK207" s="62">
        <f t="shared" si="8"/>
        <v>377656.12</v>
      </c>
      <c r="EL207" s="62"/>
      <c r="EM207" s="62"/>
      <c r="EN207" s="62"/>
      <c r="EO207" s="62"/>
      <c r="EP207" s="62"/>
      <c r="EQ207" s="62"/>
      <c r="ER207" s="62"/>
      <c r="ES207" s="62"/>
      <c r="ET207" s="62"/>
      <c r="EU207" s="62"/>
      <c r="EV207" s="62"/>
      <c r="EW207" s="62"/>
      <c r="EX207" s="62">
        <f t="shared" si="9"/>
        <v>377656.12</v>
      </c>
      <c r="EY207" s="62"/>
      <c r="EZ207" s="62"/>
      <c r="FA207" s="62"/>
      <c r="FB207" s="62"/>
      <c r="FC207" s="62"/>
      <c r="FD207" s="62"/>
      <c r="FE207" s="62"/>
      <c r="FF207" s="62"/>
      <c r="FG207" s="62"/>
      <c r="FH207" s="62"/>
      <c r="FI207" s="62"/>
      <c r="FJ207" s="66"/>
    </row>
    <row r="208" spans="1:166" ht="36.4" customHeight="1" x14ac:dyDescent="0.2">
      <c r="A208" s="68" t="s">
        <v>294</v>
      </c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9"/>
      <c r="AK208" s="58"/>
      <c r="AL208" s="59"/>
      <c r="AM208" s="59"/>
      <c r="AN208" s="59"/>
      <c r="AO208" s="59"/>
      <c r="AP208" s="59"/>
      <c r="AQ208" s="59" t="s">
        <v>295</v>
      </c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62">
        <v>2249000</v>
      </c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>
        <v>2249000</v>
      </c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>
        <v>2249000</v>
      </c>
      <c r="CI208" s="62"/>
      <c r="CJ208" s="62"/>
      <c r="CK208" s="62"/>
      <c r="CL208" s="62"/>
      <c r="CM208" s="62"/>
      <c r="CN208" s="62"/>
      <c r="CO208" s="62"/>
      <c r="CP208" s="62"/>
      <c r="CQ208" s="62"/>
      <c r="CR208" s="62"/>
      <c r="CS208" s="62"/>
      <c r="CT208" s="62"/>
      <c r="CU208" s="62"/>
      <c r="CV208" s="62"/>
      <c r="CW208" s="62"/>
      <c r="CX208" s="62"/>
      <c r="CY208" s="62"/>
      <c r="CZ208" s="62"/>
      <c r="DA208" s="62"/>
      <c r="DB208" s="62"/>
      <c r="DC208" s="62"/>
      <c r="DD208" s="62"/>
      <c r="DE208" s="62"/>
      <c r="DF208" s="62"/>
      <c r="DG208" s="62"/>
      <c r="DH208" s="62"/>
      <c r="DI208" s="62"/>
      <c r="DJ208" s="62"/>
      <c r="DK208" s="62"/>
      <c r="DL208" s="62"/>
      <c r="DM208" s="62"/>
      <c r="DN208" s="62"/>
      <c r="DO208" s="62"/>
      <c r="DP208" s="62"/>
      <c r="DQ208" s="62"/>
      <c r="DR208" s="62"/>
      <c r="DS208" s="62"/>
      <c r="DT208" s="62"/>
      <c r="DU208" s="62"/>
      <c r="DV208" s="62"/>
      <c r="DW208" s="62"/>
      <c r="DX208" s="62">
        <f t="shared" si="7"/>
        <v>2249000</v>
      </c>
      <c r="DY208" s="62"/>
      <c r="DZ208" s="62"/>
      <c r="EA208" s="62"/>
      <c r="EB208" s="62"/>
      <c r="EC208" s="62"/>
      <c r="ED208" s="62"/>
      <c r="EE208" s="62"/>
      <c r="EF208" s="62"/>
      <c r="EG208" s="62"/>
      <c r="EH208" s="62"/>
      <c r="EI208" s="62"/>
      <c r="EJ208" s="62"/>
      <c r="EK208" s="62">
        <f t="shared" si="8"/>
        <v>0</v>
      </c>
      <c r="EL208" s="62"/>
      <c r="EM208" s="62"/>
      <c r="EN208" s="62"/>
      <c r="EO208" s="62"/>
      <c r="EP208" s="62"/>
      <c r="EQ208" s="62"/>
      <c r="ER208" s="62"/>
      <c r="ES208" s="62"/>
      <c r="ET208" s="62"/>
      <c r="EU208" s="62"/>
      <c r="EV208" s="62"/>
      <c r="EW208" s="62"/>
      <c r="EX208" s="62">
        <f t="shared" si="9"/>
        <v>0</v>
      </c>
      <c r="EY208" s="62"/>
      <c r="EZ208" s="62"/>
      <c r="FA208" s="62"/>
      <c r="FB208" s="62"/>
      <c r="FC208" s="62"/>
      <c r="FD208" s="62"/>
      <c r="FE208" s="62"/>
      <c r="FF208" s="62"/>
      <c r="FG208" s="62"/>
      <c r="FH208" s="62"/>
      <c r="FI208" s="62"/>
      <c r="FJ208" s="66"/>
    </row>
    <row r="209" spans="1:166" ht="12.75" x14ac:dyDescent="0.2">
      <c r="A209" s="68" t="s">
        <v>164</v>
      </c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9"/>
      <c r="AK209" s="58"/>
      <c r="AL209" s="59"/>
      <c r="AM209" s="59"/>
      <c r="AN209" s="59"/>
      <c r="AO209" s="59"/>
      <c r="AP209" s="59"/>
      <c r="AQ209" s="59" t="s">
        <v>296</v>
      </c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62">
        <v>1191938.32</v>
      </c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>
        <v>1191938.32</v>
      </c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>
        <v>1071684.67</v>
      </c>
      <c r="CI209" s="62"/>
      <c r="CJ209" s="62"/>
      <c r="CK209" s="62"/>
      <c r="CL209" s="62"/>
      <c r="CM209" s="62"/>
      <c r="CN209" s="62"/>
      <c r="CO209" s="62"/>
      <c r="CP209" s="62"/>
      <c r="CQ209" s="62"/>
      <c r="CR209" s="62"/>
      <c r="CS209" s="62"/>
      <c r="CT209" s="62"/>
      <c r="CU209" s="62"/>
      <c r="CV209" s="62"/>
      <c r="CW209" s="62"/>
      <c r="CX209" s="62"/>
      <c r="CY209" s="62"/>
      <c r="CZ209" s="62"/>
      <c r="DA209" s="62"/>
      <c r="DB209" s="62"/>
      <c r="DC209" s="62"/>
      <c r="DD209" s="62"/>
      <c r="DE209" s="62"/>
      <c r="DF209" s="62"/>
      <c r="DG209" s="62"/>
      <c r="DH209" s="62"/>
      <c r="DI209" s="62"/>
      <c r="DJ209" s="62"/>
      <c r="DK209" s="62"/>
      <c r="DL209" s="62"/>
      <c r="DM209" s="62"/>
      <c r="DN209" s="62"/>
      <c r="DO209" s="62"/>
      <c r="DP209" s="62"/>
      <c r="DQ209" s="62"/>
      <c r="DR209" s="62"/>
      <c r="DS209" s="62"/>
      <c r="DT209" s="62"/>
      <c r="DU209" s="62"/>
      <c r="DV209" s="62"/>
      <c r="DW209" s="62"/>
      <c r="DX209" s="62">
        <f t="shared" si="7"/>
        <v>1071684.67</v>
      </c>
      <c r="DY209" s="62"/>
      <c r="DZ209" s="62"/>
      <c r="EA209" s="62"/>
      <c r="EB209" s="62"/>
      <c r="EC209" s="62"/>
      <c r="ED209" s="62"/>
      <c r="EE209" s="62"/>
      <c r="EF209" s="62"/>
      <c r="EG209" s="62"/>
      <c r="EH209" s="62"/>
      <c r="EI209" s="62"/>
      <c r="EJ209" s="62"/>
      <c r="EK209" s="62">
        <f t="shared" si="8"/>
        <v>120253.65000000014</v>
      </c>
      <c r="EL209" s="62"/>
      <c r="EM209" s="62"/>
      <c r="EN209" s="62"/>
      <c r="EO209" s="62"/>
      <c r="EP209" s="62"/>
      <c r="EQ209" s="62"/>
      <c r="ER209" s="62"/>
      <c r="ES209" s="62"/>
      <c r="ET209" s="62"/>
      <c r="EU209" s="62"/>
      <c r="EV209" s="62"/>
      <c r="EW209" s="62"/>
      <c r="EX209" s="62">
        <f t="shared" si="9"/>
        <v>120253.65000000014</v>
      </c>
      <c r="EY209" s="62"/>
      <c r="EZ209" s="62"/>
      <c r="FA209" s="62"/>
      <c r="FB209" s="62"/>
      <c r="FC209" s="62"/>
      <c r="FD209" s="62"/>
      <c r="FE209" s="62"/>
      <c r="FF209" s="62"/>
      <c r="FG209" s="62"/>
      <c r="FH209" s="62"/>
      <c r="FI209" s="62"/>
      <c r="FJ209" s="66"/>
    </row>
    <row r="210" spans="1:166" ht="24.2" customHeight="1" x14ac:dyDescent="0.2">
      <c r="A210" s="68" t="s">
        <v>171</v>
      </c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9"/>
      <c r="AK210" s="58"/>
      <c r="AL210" s="59"/>
      <c r="AM210" s="59"/>
      <c r="AN210" s="59"/>
      <c r="AO210" s="59"/>
      <c r="AP210" s="59"/>
      <c r="AQ210" s="59" t="s">
        <v>297</v>
      </c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62">
        <v>1261.68</v>
      </c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>
        <v>1261.68</v>
      </c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G210" s="62"/>
      <c r="CH210" s="62">
        <v>1261.68</v>
      </c>
      <c r="CI210" s="62"/>
      <c r="CJ210" s="62"/>
      <c r="CK210" s="62"/>
      <c r="CL210" s="62"/>
      <c r="CM210" s="62"/>
      <c r="CN210" s="62"/>
      <c r="CO210" s="62"/>
      <c r="CP210" s="62"/>
      <c r="CQ210" s="62"/>
      <c r="CR210" s="62"/>
      <c r="CS210" s="62"/>
      <c r="CT210" s="62"/>
      <c r="CU210" s="62"/>
      <c r="CV210" s="62"/>
      <c r="CW210" s="62"/>
      <c r="CX210" s="62"/>
      <c r="CY210" s="62"/>
      <c r="CZ210" s="62"/>
      <c r="DA210" s="62"/>
      <c r="DB210" s="62"/>
      <c r="DC210" s="62"/>
      <c r="DD210" s="62"/>
      <c r="DE210" s="62"/>
      <c r="DF210" s="62"/>
      <c r="DG210" s="62"/>
      <c r="DH210" s="62"/>
      <c r="DI210" s="62"/>
      <c r="DJ210" s="62"/>
      <c r="DK210" s="62"/>
      <c r="DL210" s="62"/>
      <c r="DM210" s="62"/>
      <c r="DN210" s="62"/>
      <c r="DO210" s="62"/>
      <c r="DP210" s="62"/>
      <c r="DQ210" s="62"/>
      <c r="DR210" s="62"/>
      <c r="DS210" s="62"/>
      <c r="DT210" s="62"/>
      <c r="DU210" s="62"/>
      <c r="DV210" s="62"/>
      <c r="DW210" s="62"/>
      <c r="DX210" s="62">
        <f t="shared" si="7"/>
        <v>1261.68</v>
      </c>
      <c r="DY210" s="62"/>
      <c r="DZ210" s="62"/>
      <c r="EA210" s="62"/>
      <c r="EB210" s="62"/>
      <c r="EC210" s="62"/>
      <c r="ED210" s="62"/>
      <c r="EE210" s="62"/>
      <c r="EF210" s="62"/>
      <c r="EG210" s="62"/>
      <c r="EH210" s="62"/>
      <c r="EI210" s="62"/>
      <c r="EJ210" s="62"/>
      <c r="EK210" s="62">
        <f t="shared" si="8"/>
        <v>0</v>
      </c>
      <c r="EL210" s="62"/>
      <c r="EM210" s="62"/>
      <c r="EN210" s="62"/>
      <c r="EO210" s="62"/>
      <c r="EP210" s="62"/>
      <c r="EQ210" s="62"/>
      <c r="ER210" s="62"/>
      <c r="ES210" s="62"/>
      <c r="ET210" s="62"/>
      <c r="EU210" s="62"/>
      <c r="EV210" s="62"/>
      <c r="EW210" s="62"/>
      <c r="EX210" s="62">
        <f t="shared" si="9"/>
        <v>0</v>
      </c>
      <c r="EY210" s="62"/>
      <c r="EZ210" s="62"/>
      <c r="FA210" s="62"/>
      <c r="FB210" s="62"/>
      <c r="FC210" s="62"/>
      <c r="FD210" s="62"/>
      <c r="FE210" s="62"/>
      <c r="FF210" s="62"/>
      <c r="FG210" s="62"/>
      <c r="FH210" s="62"/>
      <c r="FI210" s="62"/>
      <c r="FJ210" s="66"/>
    </row>
    <row r="211" spans="1:166" ht="24.2" customHeight="1" x14ac:dyDescent="0.2">
      <c r="A211" s="68" t="s">
        <v>166</v>
      </c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9"/>
      <c r="AK211" s="58"/>
      <c r="AL211" s="59"/>
      <c r="AM211" s="59"/>
      <c r="AN211" s="59"/>
      <c r="AO211" s="59"/>
      <c r="AP211" s="59"/>
      <c r="AQ211" s="59" t="s">
        <v>298</v>
      </c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62">
        <v>360300</v>
      </c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>
        <v>360300</v>
      </c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>
        <v>320024.78999999998</v>
      </c>
      <c r="CI211" s="62"/>
      <c r="CJ211" s="62"/>
      <c r="CK211" s="62"/>
      <c r="CL211" s="62"/>
      <c r="CM211" s="62"/>
      <c r="CN211" s="62"/>
      <c r="CO211" s="62"/>
      <c r="CP211" s="62"/>
      <c r="CQ211" s="62"/>
      <c r="CR211" s="62"/>
      <c r="CS211" s="62"/>
      <c r="CT211" s="62"/>
      <c r="CU211" s="62"/>
      <c r="CV211" s="62"/>
      <c r="CW211" s="62"/>
      <c r="CX211" s="62"/>
      <c r="CY211" s="62"/>
      <c r="CZ211" s="62"/>
      <c r="DA211" s="62"/>
      <c r="DB211" s="62"/>
      <c r="DC211" s="62"/>
      <c r="DD211" s="62"/>
      <c r="DE211" s="62"/>
      <c r="DF211" s="62"/>
      <c r="DG211" s="62"/>
      <c r="DH211" s="62"/>
      <c r="DI211" s="62"/>
      <c r="DJ211" s="62"/>
      <c r="DK211" s="62"/>
      <c r="DL211" s="62"/>
      <c r="DM211" s="62"/>
      <c r="DN211" s="62"/>
      <c r="DO211" s="62"/>
      <c r="DP211" s="62"/>
      <c r="DQ211" s="62"/>
      <c r="DR211" s="62"/>
      <c r="DS211" s="62"/>
      <c r="DT211" s="62"/>
      <c r="DU211" s="62"/>
      <c r="DV211" s="62"/>
      <c r="DW211" s="62"/>
      <c r="DX211" s="62">
        <f t="shared" si="7"/>
        <v>320024.78999999998</v>
      </c>
      <c r="DY211" s="62"/>
      <c r="DZ211" s="62"/>
      <c r="EA211" s="62"/>
      <c r="EB211" s="62"/>
      <c r="EC211" s="62"/>
      <c r="ED211" s="62"/>
      <c r="EE211" s="62"/>
      <c r="EF211" s="62"/>
      <c r="EG211" s="62"/>
      <c r="EH211" s="62"/>
      <c r="EI211" s="62"/>
      <c r="EJ211" s="62"/>
      <c r="EK211" s="62">
        <f t="shared" si="8"/>
        <v>40275.210000000021</v>
      </c>
      <c r="EL211" s="62"/>
      <c r="EM211" s="62"/>
      <c r="EN211" s="62"/>
      <c r="EO211" s="62"/>
      <c r="EP211" s="62"/>
      <c r="EQ211" s="62"/>
      <c r="ER211" s="62"/>
      <c r="ES211" s="62"/>
      <c r="ET211" s="62"/>
      <c r="EU211" s="62"/>
      <c r="EV211" s="62"/>
      <c r="EW211" s="62"/>
      <c r="EX211" s="62">
        <f t="shared" si="9"/>
        <v>40275.210000000021</v>
      </c>
      <c r="EY211" s="62"/>
      <c r="EZ211" s="62"/>
      <c r="FA211" s="62"/>
      <c r="FB211" s="62"/>
      <c r="FC211" s="62"/>
      <c r="FD211" s="62"/>
      <c r="FE211" s="62"/>
      <c r="FF211" s="62"/>
      <c r="FG211" s="62"/>
      <c r="FH211" s="62"/>
      <c r="FI211" s="62"/>
      <c r="FJ211" s="66"/>
    </row>
    <row r="212" spans="1:166" ht="12.75" x14ac:dyDescent="0.2">
      <c r="A212" s="68" t="s">
        <v>178</v>
      </c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9"/>
      <c r="AK212" s="58"/>
      <c r="AL212" s="59"/>
      <c r="AM212" s="59"/>
      <c r="AN212" s="59"/>
      <c r="AO212" s="59"/>
      <c r="AP212" s="59"/>
      <c r="AQ212" s="59" t="s">
        <v>299</v>
      </c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62">
        <v>12300</v>
      </c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>
        <v>12300</v>
      </c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G212" s="62"/>
      <c r="CH212" s="62">
        <v>9572.5499999999993</v>
      </c>
      <c r="CI212" s="62"/>
      <c r="CJ212" s="62"/>
      <c r="CK212" s="62"/>
      <c r="CL212" s="62"/>
      <c r="CM212" s="62"/>
      <c r="CN212" s="62"/>
      <c r="CO212" s="62"/>
      <c r="CP212" s="62"/>
      <c r="CQ212" s="62"/>
      <c r="CR212" s="62"/>
      <c r="CS212" s="62"/>
      <c r="CT212" s="62"/>
      <c r="CU212" s="62"/>
      <c r="CV212" s="62"/>
      <c r="CW212" s="62"/>
      <c r="CX212" s="62"/>
      <c r="CY212" s="62"/>
      <c r="CZ212" s="62"/>
      <c r="DA212" s="62"/>
      <c r="DB212" s="62"/>
      <c r="DC212" s="62"/>
      <c r="DD212" s="62"/>
      <c r="DE212" s="62"/>
      <c r="DF212" s="62"/>
      <c r="DG212" s="62"/>
      <c r="DH212" s="62"/>
      <c r="DI212" s="62"/>
      <c r="DJ212" s="62"/>
      <c r="DK212" s="62"/>
      <c r="DL212" s="62"/>
      <c r="DM212" s="62"/>
      <c r="DN212" s="62"/>
      <c r="DO212" s="62"/>
      <c r="DP212" s="62"/>
      <c r="DQ212" s="62"/>
      <c r="DR212" s="62"/>
      <c r="DS212" s="62"/>
      <c r="DT212" s="62"/>
      <c r="DU212" s="62"/>
      <c r="DV212" s="62"/>
      <c r="DW212" s="62"/>
      <c r="DX212" s="62">
        <f t="shared" si="7"/>
        <v>9572.5499999999993</v>
      </c>
      <c r="DY212" s="62"/>
      <c r="DZ212" s="62"/>
      <c r="EA212" s="62"/>
      <c r="EB212" s="62"/>
      <c r="EC212" s="62"/>
      <c r="ED212" s="62"/>
      <c r="EE212" s="62"/>
      <c r="EF212" s="62"/>
      <c r="EG212" s="62"/>
      <c r="EH212" s="62"/>
      <c r="EI212" s="62"/>
      <c r="EJ212" s="62"/>
      <c r="EK212" s="62">
        <f t="shared" si="8"/>
        <v>2727.4500000000007</v>
      </c>
      <c r="EL212" s="62"/>
      <c r="EM212" s="62"/>
      <c r="EN212" s="62"/>
      <c r="EO212" s="62"/>
      <c r="EP212" s="62"/>
      <c r="EQ212" s="62"/>
      <c r="ER212" s="62"/>
      <c r="ES212" s="62"/>
      <c r="ET212" s="62"/>
      <c r="EU212" s="62"/>
      <c r="EV212" s="62"/>
      <c r="EW212" s="62"/>
      <c r="EX212" s="62">
        <f t="shared" si="9"/>
        <v>2727.4500000000007</v>
      </c>
      <c r="EY212" s="62"/>
      <c r="EZ212" s="62"/>
      <c r="FA212" s="62"/>
      <c r="FB212" s="62"/>
      <c r="FC212" s="62"/>
      <c r="FD212" s="62"/>
      <c r="FE212" s="62"/>
      <c r="FF212" s="62"/>
      <c r="FG212" s="62"/>
      <c r="FH212" s="62"/>
      <c r="FI212" s="62"/>
      <c r="FJ212" s="66"/>
    </row>
    <row r="213" spans="1:166" ht="12.75" x14ac:dyDescent="0.2">
      <c r="A213" s="68" t="s">
        <v>180</v>
      </c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9"/>
      <c r="AK213" s="58"/>
      <c r="AL213" s="59"/>
      <c r="AM213" s="59"/>
      <c r="AN213" s="59"/>
      <c r="AO213" s="59"/>
      <c r="AP213" s="59"/>
      <c r="AQ213" s="59" t="s">
        <v>300</v>
      </c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62">
        <v>8500</v>
      </c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>
        <v>8500</v>
      </c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>
        <v>8500</v>
      </c>
      <c r="CI213" s="62"/>
      <c r="CJ213" s="62"/>
      <c r="CK213" s="62"/>
      <c r="CL213" s="62"/>
      <c r="CM213" s="62"/>
      <c r="CN213" s="62"/>
      <c r="CO213" s="62"/>
      <c r="CP213" s="62"/>
      <c r="CQ213" s="62"/>
      <c r="CR213" s="62"/>
      <c r="CS213" s="62"/>
      <c r="CT213" s="62"/>
      <c r="CU213" s="62"/>
      <c r="CV213" s="62"/>
      <c r="CW213" s="62"/>
      <c r="CX213" s="62"/>
      <c r="CY213" s="62"/>
      <c r="CZ213" s="62"/>
      <c r="DA213" s="62"/>
      <c r="DB213" s="62"/>
      <c r="DC213" s="62"/>
      <c r="DD213" s="62"/>
      <c r="DE213" s="62"/>
      <c r="DF213" s="62"/>
      <c r="DG213" s="62"/>
      <c r="DH213" s="62"/>
      <c r="DI213" s="62"/>
      <c r="DJ213" s="62"/>
      <c r="DK213" s="62"/>
      <c r="DL213" s="62"/>
      <c r="DM213" s="62"/>
      <c r="DN213" s="62"/>
      <c r="DO213" s="62"/>
      <c r="DP213" s="62"/>
      <c r="DQ213" s="62"/>
      <c r="DR213" s="62"/>
      <c r="DS213" s="62"/>
      <c r="DT213" s="62"/>
      <c r="DU213" s="62"/>
      <c r="DV213" s="62"/>
      <c r="DW213" s="62"/>
      <c r="DX213" s="62">
        <f t="shared" si="7"/>
        <v>8500</v>
      </c>
      <c r="DY213" s="62"/>
      <c r="DZ213" s="62"/>
      <c r="EA213" s="62"/>
      <c r="EB213" s="62"/>
      <c r="EC213" s="62"/>
      <c r="ED213" s="62"/>
      <c r="EE213" s="62"/>
      <c r="EF213" s="62"/>
      <c r="EG213" s="62"/>
      <c r="EH213" s="62"/>
      <c r="EI213" s="62"/>
      <c r="EJ213" s="62"/>
      <c r="EK213" s="62">
        <f t="shared" si="8"/>
        <v>0</v>
      </c>
      <c r="EL213" s="62"/>
      <c r="EM213" s="62"/>
      <c r="EN213" s="62"/>
      <c r="EO213" s="62"/>
      <c r="EP213" s="62"/>
      <c r="EQ213" s="62"/>
      <c r="ER213" s="62"/>
      <c r="ES213" s="62"/>
      <c r="ET213" s="62"/>
      <c r="EU213" s="62"/>
      <c r="EV213" s="62"/>
      <c r="EW213" s="62"/>
      <c r="EX213" s="62">
        <f t="shared" si="9"/>
        <v>0</v>
      </c>
      <c r="EY213" s="62"/>
      <c r="EZ213" s="62"/>
      <c r="FA213" s="62"/>
      <c r="FB213" s="62"/>
      <c r="FC213" s="62"/>
      <c r="FD213" s="62"/>
      <c r="FE213" s="62"/>
      <c r="FF213" s="62"/>
      <c r="FG213" s="62"/>
      <c r="FH213" s="62"/>
      <c r="FI213" s="62"/>
      <c r="FJ213" s="66"/>
    </row>
    <row r="214" spans="1:166" ht="12.75" x14ac:dyDescent="0.2">
      <c r="A214" s="68" t="s">
        <v>182</v>
      </c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9"/>
      <c r="AK214" s="58"/>
      <c r="AL214" s="59"/>
      <c r="AM214" s="59"/>
      <c r="AN214" s="59"/>
      <c r="AO214" s="59"/>
      <c r="AP214" s="59"/>
      <c r="AQ214" s="59" t="s">
        <v>301</v>
      </c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62">
        <v>500</v>
      </c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>
        <v>500</v>
      </c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62">
        <v>500</v>
      </c>
      <c r="CI214" s="62"/>
      <c r="CJ214" s="62"/>
      <c r="CK214" s="62"/>
      <c r="CL214" s="62"/>
      <c r="CM214" s="62"/>
      <c r="CN214" s="62"/>
      <c r="CO214" s="62"/>
      <c r="CP214" s="62"/>
      <c r="CQ214" s="62"/>
      <c r="CR214" s="62"/>
      <c r="CS214" s="62"/>
      <c r="CT214" s="62"/>
      <c r="CU214" s="62"/>
      <c r="CV214" s="62"/>
      <c r="CW214" s="62"/>
      <c r="CX214" s="62"/>
      <c r="CY214" s="62"/>
      <c r="CZ214" s="62"/>
      <c r="DA214" s="62"/>
      <c r="DB214" s="62"/>
      <c r="DC214" s="62"/>
      <c r="DD214" s="62"/>
      <c r="DE214" s="62"/>
      <c r="DF214" s="62"/>
      <c r="DG214" s="62"/>
      <c r="DH214" s="62"/>
      <c r="DI214" s="62"/>
      <c r="DJ214" s="62"/>
      <c r="DK214" s="62"/>
      <c r="DL214" s="62"/>
      <c r="DM214" s="62"/>
      <c r="DN214" s="62"/>
      <c r="DO214" s="62"/>
      <c r="DP214" s="62"/>
      <c r="DQ214" s="62"/>
      <c r="DR214" s="62"/>
      <c r="DS214" s="62"/>
      <c r="DT214" s="62"/>
      <c r="DU214" s="62"/>
      <c r="DV214" s="62"/>
      <c r="DW214" s="62"/>
      <c r="DX214" s="62">
        <f t="shared" si="7"/>
        <v>500</v>
      </c>
      <c r="DY214" s="62"/>
      <c r="DZ214" s="62"/>
      <c r="EA214" s="62"/>
      <c r="EB214" s="62"/>
      <c r="EC214" s="62"/>
      <c r="ED214" s="62"/>
      <c r="EE214" s="62"/>
      <c r="EF214" s="62"/>
      <c r="EG214" s="62"/>
      <c r="EH214" s="62"/>
      <c r="EI214" s="62"/>
      <c r="EJ214" s="62"/>
      <c r="EK214" s="62">
        <f t="shared" si="8"/>
        <v>0</v>
      </c>
      <c r="EL214" s="62"/>
      <c r="EM214" s="62"/>
      <c r="EN214" s="62"/>
      <c r="EO214" s="62"/>
      <c r="EP214" s="62"/>
      <c r="EQ214" s="62"/>
      <c r="ER214" s="62"/>
      <c r="ES214" s="62"/>
      <c r="ET214" s="62"/>
      <c r="EU214" s="62"/>
      <c r="EV214" s="62"/>
      <c r="EW214" s="62"/>
      <c r="EX214" s="62">
        <f t="shared" si="9"/>
        <v>0</v>
      </c>
      <c r="EY214" s="62"/>
      <c r="EZ214" s="62"/>
      <c r="FA214" s="62"/>
      <c r="FB214" s="62"/>
      <c r="FC214" s="62"/>
      <c r="FD214" s="62"/>
      <c r="FE214" s="62"/>
      <c r="FF214" s="62"/>
      <c r="FG214" s="62"/>
      <c r="FH214" s="62"/>
      <c r="FI214" s="62"/>
      <c r="FJ214" s="66"/>
    </row>
    <row r="215" spans="1:166" ht="24.2" customHeight="1" x14ac:dyDescent="0.2">
      <c r="A215" s="68" t="s">
        <v>184</v>
      </c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9"/>
      <c r="AK215" s="58"/>
      <c r="AL215" s="59"/>
      <c r="AM215" s="59"/>
      <c r="AN215" s="59"/>
      <c r="AO215" s="59"/>
      <c r="AP215" s="59"/>
      <c r="AQ215" s="59" t="s">
        <v>302</v>
      </c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62">
        <v>58820</v>
      </c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>
        <v>58820</v>
      </c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2"/>
      <c r="CH215" s="62"/>
      <c r="CI215" s="62"/>
      <c r="CJ215" s="62"/>
      <c r="CK215" s="62"/>
      <c r="CL215" s="62"/>
      <c r="CM215" s="62"/>
      <c r="CN215" s="62"/>
      <c r="CO215" s="62"/>
      <c r="CP215" s="62"/>
      <c r="CQ215" s="62"/>
      <c r="CR215" s="62"/>
      <c r="CS215" s="62"/>
      <c r="CT215" s="62"/>
      <c r="CU215" s="62"/>
      <c r="CV215" s="62"/>
      <c r="CW215" s="62"/>
      <c r="CX215" s="62"/>
      <c r="CY215" s="62"/>
      <c r="CZ215" s="62"/>
      <c r="DA215" s="62"/>
      <c r="DB215" s="62"/>
      <c r="DC215" s="62"/>
      <c r="DD215" s="62"/>
      <c r="DE215" s="62"/>
      <c r="DF215" s="62"/>
      <c r="DG215" s="62"/>
      <c r="DH215" s="62"/>
      <c r="DI215" s="62"/>
      <c r="DJ215" s="62"/>
      <c r="DK215" s="62"/>
      <c r="DL215" s="62"/>
      <c r="DM215" s="62"/>
      <c r="DN215" s="62"/>
      <c r="DO215" s="62"/>
      <c r="DP215" s="62"/>
      <c r="DQ215" s="62"/>
      <c r="DR215" s="62"/>
      <c r="DS215" s="62"/>
      <c r="DT215" s="62"/>
      <c r="DU215" s="62"/>
      <c r="DV215" s="62"/>
      <c r="DW215" s="62"/>
      <c r="DX215" s="62">
        <f t="shared" si="7"/>
        <v>0</v>
      </c>
      <c r="DY215" s="62"/>
      <c r="DZ215" s="62"/>
      <c r="EA215" s="62"/>
      <c r="EB215" s="62"/>
      <c r="EC215" s="62"/>
      <c r="ED215" s="62"/>
      <c r="EE215" s="62"/>
      <c r="EF215" s="62"/>
      <c r="EG215" s="62"/>
      <c r="EH215" s="62"/>
      <c r="EI215" s="62"/>
      <c r="EJ215" s="62"/>
      <c r="EK215" s="62">
        <f t="shared" si="8"/>
        <v>58820</v>
      </c>
      <c r="EL215" s="62"/>
      <c r="EM215" s="62"/>
      <c r="EN215" s="62"/>
      <c r="EO215" s="62"/>
      <c r="EP215" s="62"/>
      <c r="EQ215" s="62"/>
      <c r="ER215" s="62"/>
      <c r="ES215" s="62"/>
      <c r="ET215" s="62"/>
      <c r="EU215" s="62"/>
      <c r="EV215" s="62"/>
      <c r="EW215" s="62"/>
      <c r="EX215" s="62">
        <f t="shared" si="9"/>
        <v>58820</v>
      </c>
      <c r="EY215" s="62"/>
      <c r="EZ215" s="62"/>
      <c r="FA215" s="62"/>
      <c r="FB215" s="62"/>
      <c r="FC215" s="62"/>
      <c r="FD215" s="62"/>
      <c r="FE215" s="62"/>
      <c r="FF215" s="62"/>
      <c r="FG215" s="62"/>
      <c r="FH215" s="62"/>
      <c r="FI215" s="62"/>
      <c r="FJ215" s="66"/>
    </row>
    <row r="216" spans="1:166" ht="12.75" x14ac:dyDescent="0.2">
      <c r="A216" s="68" t="s">
        <v>175</v>
      </c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9"/>
      <c r="AK216" s="58"/>
      <c r="AL216" s="59"/>
      <c r="AM216" s="59"/>
      <c r="AN216" s="59"/>
      <c r="AO216" s="59"/>
      <c r="AP216" s="59"/>
      <c r="AQ216" s="59" t="s">
        <v>303</v>
      </c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62">
        <v>277500</v>
      </c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>
        <v>277500</v>
      </c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>
        <v>256940.19</v>
      </c>
      <c r="CI216" s="62"/>
      <c r="CJ216" s="62"/>
      <c r="CK216" s="62"/>
      <c r="CL216" s="62"/>
      <c r="CM216" s="62"/>
      <c r="CN216" s="62"/>
      <c r="CO216" s="62"/>
      <c r="CP216" s="62"/>
      <c r="CQ216" s="62"/>
      <c r="CR216" s="62"/>
      <c r="CS216" s="62"/>
      <c r="CT216" s="62"/>
      <c r="CU216" s="62"/>
      <c r="CV216" s="62"/>
      <c r="CW216" s="62"/>
      <c r="CX216" s="62"/>
      <c r="CY216" s="62"/>
      <c r="CZ216" s="62"/>
      <c r="DA216" s="62"/>
      <c r="DB216" s="62"/>
      <c r="DC216" s="62"/>
      <c r="DD216" s="62"/>
      <c r="DE216" s="62"/>
      <c r="DF216" s="62"/>
      <c r="DG216" s="62"/>
      <c r="DH216" s="62"/>
      <c r="DI216" s="62"/>
      <c r="DJ216" s="62"/>
      <c r="DK216" s="62"/>
      <c r="DL216" s="62"/>
      <c r="DM216" s="62"/>
      <c r="DN216" s="62"/>
      <c r="DO216" s="62"/>
      <c r="DP216" s="62"/>
      <c r="DQ216" s="62"/>
      <c r="DR216" s="62"/>
      <c r="DS216" s="62"/>
      <c r="DT216" s="62"/>
      <c r="DU216" s="62"/>
      <c r="DV216" s="62"/>
      <c r="DW216" s="62"/>
      <c r="DX216" s="62">
        <f t="shared" si="7"/>
        <v>256940.19</v>
      </c>
      <c r="DY216" s="62"/>
      <c r="DZ216" s="62"/>
      <c r="EA216" s="62"/>
      <c r="EB216" s="62"/>
      <c r="EC216" s="62"/>
      <c r="ED216" s="62"/>
      <c r="EE216" s="62"/>
      <c r="EF216" s="62"/>
      <c r="EG216" s="62"/>
      <c r="EH216" s="62"/>
      <c r="EI216" s="62"/>
      <c r="EJ216" s="62"/>
      <c r="EK216" s="62">
        <f t="shared" si="8"/>
        <v>20559.809999999998</v>
      </c>
      <c r="EL216" s="62"/>
      <c r="EM216" s="62"/>
      <c r="EN216" s="62"/>
      <c r="EO216" s="62"/>
      <c r="EP216" s="62"/>
      <c r="EQ216" s="62"/>
      <c r="ER216" s="62"/>
      <c r="ES216" s="62"/>
      <c r="ET216" s="62"/>
      <c r="EU216" s="62"/>
      <c r="EV216" s="62"/>
      <c r="EW216" s="62"/>
      <c r="EX216" s="62">
        <f t="shared" si="9"/>
        <v>20559.809999999998</v>
      </c>
      <c r="EY216" s="62"/>
      <c r="EZ216" s="62"/>
      <c r="FA216" s="62"/>
      <c r="FB216" s="62"/>
      <c r="FC216" s="62"/>
      <c r="FD216" s="62"/>
      <c r="FE216" s="62"/>
      <c r="FF216" s="62"/>
      <c r="FG216" s="62"/>
      <c r="FH216" s="62"/>
      <c r="FI216" s="62"/>
      <c r="FJ216" s="66"/>
    </row>
    <row r="217" spans="1:166" ht="24.2" customHeight="1" x14ac:dyDescent="0.2">
      <c r="A217" s="68" t="s">
        <v>211</v>
      </c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9"/>
      <c r="AK217" s="58"/>
      <c r="AL217" s="59"/>
      <c r="AM217" s="59"/>
      <c r="AN217" s="59"/>
      <c r="AO217" s="59"/>
      <c r="AP217" s="59"/>
      <c r="AQ217" s="59" t="s">
        <v>304</v>
      </c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62">
        <v>151780</v>
      </c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>
        <v>151780</v>
      </c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>
        <v>151780</v>
      </c>
      <c r="CI217" s="62"/>
      <c r="CJ217" s="62"/>
      <c r="CK217" s="62"/>
      <c r="CL217" s="62"/>
      <c r="CM217" s="62"/>
      <c r="CN217" s="62"/>
      <c r="CO217" s="62"/>
      <c r="CP217" s="62"/>
      <c r="CQ217" s="62"/>
      <c r="CR217" s="62"/>
      <c r="CS217" s="62"/>
      <c r="CT217" s="62"/>
      <c r="CU217" s="62"/>
      <c r="CV217" s="62"/>
      <c r="CW217" s="62"/>
      <c r="CX217" s="62"/>
      <c r="CY217" s="62"/>
      <c r="CZ217" s="62"/>
      <c r="DA217" s="62"/>
      <c r="DB217" s="62"/>
      <c r="DC217" s="62"/>
      <c r="DD217" s="62"/>
      <c r="DE217" s="62"/>
      <c r="DF217" s="62"/>
      <c r="DG217" s="62"/>
      <c r="DH217" s="62"/>
      <c r="DI217" s="62"/>
      <c r="DJ217" s="62"/>
      <c r="DK217" s="62"/>
      <c r="DL217" s="62"/>
      <c r="DM217" s="62"/>
      <c r="DN217" s="62"/>
      <c r="DO217" s="62"/>
      <c r="DP217" s="62"/>
      <c r="DQ217" s="62"/>
      <c r="DR217" s="62"/>
      <c r="DS217" s="62"/>
      <c r="DT217" s="62"/>
      <c r="DU217" s="62"/>
      <c r="DV217" s="62"/>
      <c r="DW217" s="62"/>
      <c r="DX217" s="62">
        <f t="shared" si="7"/>
        <v>151780</v>
      </c>
      <c r="DY217" s="62"/>
      <c r="DZ217" s="62"/>
      <c r="EA217" s="62"/>
      <c r="EB217" s="62"/>
      <c r="EC217" s="62"/>
      <c r="ED217" s="62"/>
      <c r="EE217" s="62"/>
      <c r="EF217" s="62"/>
      <c r="EG217" s="62"/>
      <c r="EH217" s="62"/>
      <c r="EI217" s="62"/>
      <c r="EJ217" s="62"/>
      <c r="EK217" s="62">
        <f t="shared" si="8"/>
        <v>0</v>
      </c>
      <c r="EL217" s="62"/>
      <c r="EM217" s="62"/>
      <c r="EN217" s="62"/>
      <c r="EO217" s="62"/>
      <c r="EP217" s="62"/>
      <c r="EQ217" s="62"/>
      <c r="ER217" s="62"/>
      <c r="ES217" s="62"/>
      <c r="ET217" s="62"/>
      <c r="EU217" s="62"/>
      <c r="EV217" s="62"/>
      <c r="EW217" s="62"/>
      <c r="EX217" s="62">
        <f t="shared" si="9"/>
        <v>0</v>
      </c>
      <c r="EY217" s="62"/>
      <c r="EZ217" s="62"/>
      <c r="FA217" s="62"/>
      <c r="FB217" s="62"/>
      <c r="FC217" s="62"/>
      <c r="FD217" s="62"/>
      <c r="FE217" s="62"/>
      <c r="FF217" s="62"/>
      <c r="FG217" s="62"/>
      <c r="FH217" s="62"/>
      <c r="FI217" s="62"/>
      <c r="FJ217" s="66"/>
    </row>
    <row r="218" spans="1:166" ht="24.2" customHeight="1" x14ac:dyDescent="0.2">
      <c r="A218" s="68" t="s">
        <v>191</v>
      </c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9"/>
      <c r="AK218" s="58"/>
      <c r="AL218" s="59"/>
      <c r="AM218" s="59"/>
      <c r="AN218" s="59"/>
      <c r="AO218" s="59"/>
      <c r="AP218" s="59"/>
      <c r="AQ218" s="59" t="s">
        <v>305</v>
      </c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62">
        <v>5303</v>
      </c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>
        <v>5303</v>
      </c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>
        <v>4480</v>
      </c>
      <c r="CI218" s="62"/>
      <c r="CJ218" s="62"/>
      <c r="CK218" s="62"/>
      <c r="CL218" s="62"/>
      <c r="CM218" s="62"/>
      <c r="CN218" s="62"/>
      <c r="CO218" s="62"/>
      <c r="CP218" s="62"/>
      <c r="CQ218" s="62"/>
      <c r="CR218" s="62"/>
      <c r="CS218" s="62"/>
      <c r="CT218" s="62"/>
      <c r="CU218" s="62"/>
      <c r="CV218" s="62"/>
      <c r="CW218" s="62"/>
      <c r="CX218" s="62"/>
      <c r="CY218" s="62"/>
      <c r="CZ218" s="62"/>
      <c r="DA218" s="62"/>
      <c r="DB218" s="62"/>
      <c r="DC218" s="62"/>
      <c r="DD218" s="62"/>
      <c r="DE218" s="62"/>
      <c r="DF218" s="62"/>
      <c r="DG218" s="62"/>
      <c r="DH218" s="62"/>
      <c r="DI218" s="62"/>
      <c r="DJ218" s="62"/>
      <c r="DK218" s="62"/>
      <c r="DL218" s="62"/>
      <c r="DM218" s="62"/>
      <c r="DN218" s="62"/>
      <c r="DO218" s="62"/>
      <c r="DP218" s="62"/>
      <c r="DQ218" s="62"/>
      <c r="DR218" s="62"/>
      <c r="DS218" s="62"/>
      <c r="DT218" s="62"/>
      <c r="DU218" s="62"/>
      <c r="DV218" s="62"/>
      <c r="DW218" s="62"/>
      <c r="DX218" s="62">
        <f t="shared" si="7"/>
        <v>4480</v>
      </c>
      <c r="DY218" s="62"/>
      <c r="DZ218" s="62"/>
      <c r="EA218" s="62"/>
      <c r="EB218" s="62"/>
      <c r="EC218" s="62"/>
      <c r="ED218" s="62"/>
      <c r="EE218" s="62"/>
      <c r="EF218" s="62"/>
      <c r="EG218" s="62"/>
      <c r="EH218" s="62"/>
      <c r="EI218" s="62"/>
      <c r="EJ218" s="62"/>
      <c r="EK218" s="62">
        <f t="shared" si="8"/>
        <v>823</v>
      </c>
      <c r="EL218" s="62"/>
      <c r="EM218" s="62"/>
      <c r="EN218" s="62"/>
      <c r="EO218" s="62"/>
      <c r="EP218" s="62"/>
      <c r="EQ218" s="62"/>
      <c r="ER218" s="62"/>
      <c r="ES218" s="62"/>
      <c r="ET218" s="62"/>
      <c r="EU218" s="62"/>
      <c r="EV218" s="62"/>
      <c r="EW218" s="62"/>
      <c r="EX218" s="62">
        <f t="shared" si="9"/>
        <v>823</v>
      </c>
      <c r="EY218" s="62"/>
      <c r="EZ218" s="62"/>
      <c r="FA218" s="62"/>
      <c r="FB218" s="62"/>
      <c r="FC218" s="62"/>
      <c r="FD218" s="62"/>
      <c r="FE218" s="62"/>
      <c r="FF218" s="62"/>
      <c r="FG218" s="62"/>
      <c r="FH218" s="62"/>
      <c r="FI218" s="62"/>
      <c r="FJ218" s="66"/>
    </row>
    <row r="219" spans="1:166" ht="12.75" x14ac:dyDescent="0.2">
      <c r="A219" s="68" t="s">
        <v>182</v>
      </c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9"/>
      <c r="AK219" s="58"/>
      <c r="AL219" s="59"/>
      <c r="AM219" s="59"/>
      <c r="AN219" s="59"/>
      <c r="AO219" s="59"/>
      <c r="AP219" s="59"/>
      <c r="AQ219" s="59" t="s">
        <v>306</v>
      </c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62">
        <v>2000</v>
      </c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>
        <v>2000</v>
      </c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>
        <v>2000</v>
      </c>
      <c r="CI219" s="62"/>
      <c r="CJ219" s="62"/>
      <c r="CK219" s="62"/>
      <c r="CL219" s="62"/>
      <c r="CM219" s="62"/>
      <c r="CN219" s="62"/>
      <c r="CO219" s="62"/>
      <c r="CP219" s="62"/>
      <c r="CQ219" s="62"/>
      <c r="CR219" s="62"/>
      <c r="CS219" s="62"/>
      <c r="CT219" s="62"/>
      <c r="CU219" s="62"/>
      <c r="CV219" s="62"/>
      <c r="CW219" s="62"/>
      <c r="CX219" s="62"/>
      <c r="CY219" s="62"/>
      <c r="CZ219" s="62"/>
      <c r="DA219" s="62"/>
      <c r="DB219" s="62"/>
      <c r="DC219" s="62"/>
      <c r="DD219" s="62"/>
      <c r="DE219" s="62"/>
      <c r="DF219" s="62"/>
      <c r="DG219" s="62"/>
      <c r="DH219" s="62"/>
      <c r="DI219" s="62"/>
      <c r="DJ219" s="62"/>
      <c r="DK219" s="62"/>
      <c r="DL219" s="62"/>
      <c r="DM219" s="62"/>
      <c r="DN219" s="62"/>
      <c r="DO219" s="62"/>
      <c r="DP219" s="62"/>
      <c r="DQ219" s="62"/>
      <c r="DR219" s="62"/>
      <c r="DS219" s="62"/>
      <c r="DT219" s="62"/>
      <c r="DU219" s="62"/>
      <c r="DV219" s="62"/>
      <c r="DW219" s="62"/>
      <c r="DX219" s="62">
        <f t="shared" si="7"/>
        <v>2000</v>
      </c>
      <c r="DY219" s="62"/>
      <c r="DZ219" s="62"/>
      <c r="EA219" s="62"/>
      <c r="EB219" s="62"/>
      <c r="EC219" s="62"/>
      <c r="ED219" s="62"/>
      <c r="EE219" s="62"/>
      <c r="EF219" s="62"/>
      <c r="EG219" s="62"/>
      <c r="EH219" s="62"/>
      <c r="EI219" s="62"/>
      <c r="EJ219" s="62"/>
      <c r="EK219" s="62">
        <f t="shared" si="8"/>
        <v>0</v>
      </c>
      <c r="EL219" s="62"/>
      <c r="EM219" s="62"/>
      <c r="EN219" s="62"/>
      <c r="EO219" s="62"/>
      <c r="EP219" s="62"/>
      <c r="EQ219" s="62"/>
      <c r="ER219" s="62"/>
      <c r="ES219" s="62"/>
      <c r="ET219" s="62"/>
      <c r="EU219" s="62"/>
      <c r="EV219" s="62"/>
      <c r="EW219" s="62"/>
      <c r="EX219" s="62">
        <f t="shared" si="9"/>
        <v>0</v>
      </c>
      <c r="EY219" s="62"/>
      <c r="EZ219" s="62"/>
      <c r="FA219" s="62"/>
      <c r="FB219" s="62"/>
      <c r="FC219" s="62"/>
      <c r="FD219" s="62"/>
      <c r="FE219" s="62"/>
      <c r="FF219" s="62"/>
      <c r="FG219" s="62"/>
      <c r="FH219" s="62"/>
      <c r="FI219" s="62"/>
      <c r="FJ219" s="66"/>
    </row>
    <row r="220" spans="1:166" ht="12.75" x14ac:dyDescent="0.2">
      <c r="A220" s="68" t="s">
        <v>194</v>
      </c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9"/>
      <c r="AK220" s="58"/>
      <c r="AL220" s="59"/>
      <c r="AM220" s="59"/>
      <c r="AN220" s="59"/>
      <c r="AO220" s="59"/>
      <c r="AP220" s="59"/>
      <c r="AQ220" s="59" t="s">
        <v>307</v>
      </c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62">
        <v>3897</v>
      </c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>
        <v>3897</v>
      </c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>
        <v>1647</v>
      </c>
      <c r="CI220" s="62"/>
      <c r="CJ220" s="62"/>
      <c r="CK220" s="62"/>
      <c r="CL220" s="62"/>
      <c r="CM220" s="62"/>
      <c r="CN220" s="62"/>
      <c r="CO220" s="62"/>
      <c r="CP220" s="62"/>
      <c r="CQ220" s="62"/>
      <c r="CR220" s="62"/>
      <c r="CS220" s="62"/>
      <c r="CT220" s="62"/>
      <c r="CU220" s="62"/>
      <c r="CV220" s="62"/>
      <c r="CW220" s="62"/>
      <c r="CX220" s="62"/>
      <c r="CY220" s="62"/>
      <c r="CZ220" s="62"/>
      <c r="DA220" s="62"/>
      <c r="DB220" s="62"/>
      <c r="DC220" s="62"/>
      <c r="DD220" s="62"/>
      <c r="DE220" s="62"/>
      <c r="DF220" s="62"/>
      <c r="DG220" s="62"/>
      <c r="DH220" s="62"/>
      <c r="DI220" s="62"/>
      <c r="DJ220" s="62"/>
      <c r="DK220" s="62"/>
      <c r="DL220" s="62"/>
      <c r="DM220" s="62"/>
      <c r="DN220" s="62"/>
      <c r="DO220" s="62"/>
      <c r="DP220" s="62"/>
      <c r="DQ220" s="62"/>
      <c r="DR220" s="62"/>
      <c r="DS220" s="62"/>
      <c r="DT220" s="62"/>
      <c r="DU220" s="62"/>
      <c r="DV220" s="62"/>
      <c r="DW220" s="62"/>
      <c r="DX220" s="62">
        <f t="shared" si="7"/>
        <v>1647</v>
      </c>
      <c r="DY220" s="62"/>
      <c r="DZ220" s="62"/>
      <c r="EA220" s="62"/>
      <c r="EB220" s="62"/>
      <c r="EC220" s="62"/>
      <c r="ED220" s="62"/>
      <c r="EE220" s="62"/>
      <c r="EF220" s="62"/>
      <c r="EG220" s="62"/>
      <c r="EH220" s="62"/>
      <c r="EI220" s="62"/>
      <c r="EJ220" s="62"/>
      <c r="EK220" s="62">
        <f t="shared" si="8"/>
        <v>2250</v>
      </c>
      <c r="EL220" s="62"/>
      <c r="EM220" s="62"/>
      <c r="EN220" s="62"/>
      <c r="EO220" s="62"/>
      <c r="EP220" s="62"/>
      <c r="EQ220" s="62"/>
      <c r="ER220" s="62"/>
      <c r="ES220" s="62"/>
      <c r="ET220" s="62"/>
      <c r="EU220" s="62"/>
      <c r="EV220" s="62"/>
      <c r="EW220" s="62"/>
      <c r="EX220" s="62">
        <f t="shared" si="9"/>
        <v>2250</v>
      </c>
      <c r="EY220" s="62"/>
      <c r="EZ220" s="62"/>
      <c r="FA220" s="62"/>
      <c r="FB220" s="62"/>
      <c r="FC220" s="62"/>
      <c r="FD220" s="62"/>
      <c r="FE220" s="62"/>
      <c r="FF220" s="62"/>
      <c r="FG220" s="62"/>
      <c r="FH220" s="62"/>
      <c r="FI220" s="62"/>
      <c r="FJ220" s="66"/>
    </row>
    <row r="221" spans="1:166" ht="12.75" x14ac:dyDescent="0.2">
      <c r="A221" s="68" t="s">
        <v>164</v>
      </c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9"/>
      <c r="AK221" s="58"/>
      <c r="AL221" s="59"/>
      <c r="AM221" s="59"/>
      <c r="AN221" s="59"/>
      <c r="AO221" s="59"/>
      <c r="AP221" s="59"/>
      <c r="AQ221" s="59" t="s">
        <v>308</v>
      </c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62">
        <v>259546.23</v>
      </c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>
        <v>259546.23</v>
      </c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>
        <v>235894.84</v>
      </c>
      <c r="CI221" s="62"/>
      <c r="CJ221" s="62"/>
      <c r="CK221" s="62"/>
      <c r="CL221" s="62"/>
      <c r="CM221" s="62"/>
      <c r="CN221" s="62"/>
      <c r="CO221" s="62"/>
      <c r="CP221" s="62"/>
      <c r="CQ221" s="62"/>
      <c r="CR221" s="62"/>
      <c r="CS221" s="62"/>
      <c r="CT221" s="62"/>
      <c r="CU221" s="62"/>
      <c r="CV221" s="62"/>
      <c r="CW221" s="62"/>
      <c r="CX221" s="62"/>
      <c r="CY221" s="62"/>
      <c r="CZ221" s="62"/>
      <c r="DA221" s="62"/>
      <c r="DB221" s="62"/>
      <c r="DC221" s="62"/>
      <c r="DD221" s="62"/>
      <c r="DE221" s="62"/>
      <c r="DF221" s="62"/>
      <c r="DG221" s="62"/>
      <c r="DH221" s="62"/>
      <c r="DI221" s="62"/>
      <c r="DJ221" s="62"/>
      <c r="DK221" s="62"/>
      <c r="DL221" s="62"/>
      <c r="DM221" s="62"/>
      <c r="DN221" s="62"/>
      <c r="DO221" s="62"/>
      <c r="DP221" s="62"/>
      <c r="DQ221" s="62"/>
      <c r="DR221" s="62"/>
      <c r="DS221" s="62"/>
      <c r="DT221" s="62"/>
      <c r="DU221" s="62"/>
      <c r="DV221" s="62"/>
      <c r="DW221" s="62"/>
      <c r="DX221" s="62">
        <f t="shared" si="7"/>
        <v>235894.84</v>
      </c>
      <c r="DY221" s="62"/>
      <c r="DZ221" s="62"/>
      <c r="EA221" s="62"/>
      <c r="EB221" s="62"/>
      <c r="EC221" s="62"/>
      <c r="ED221" s="62"/>
      <c r="EE221" s="62"/>
      <c r="EF221" s="62"/>
      <c r="EG221" s="62"/>
      <c r="EH221" s="62"/>
      <c r="EI221" s="62"/>
      <c r="EJ221" s="62"/>
      <c r="EK221" s="62">
        <f t="shared" si="8"/>
        <v>23651.390000000014</v>
      </c>
      <c r="EL221" s="62"/>
      <c r="EM221" s="62"/>
      <c r="EN221" s="62"/>
      <c r="EO221" s="62"/>
      <c r="EP221" s="62"/>
      <c r="EQ221" s="62"/>
      <c r="ER221" s="62"/>
      <c r="ES221" s="62"/>
      <c r="ET221" s="62"/>
      <c r="EU221" s="62"/>
      <c r="EV221" s="62"/>
      <c r="EW221" s="62"/>
      <c r="EX221" s="62">
        <f t="shared" si="9"/>
        <v>23651.390000000014</v>
      </c>
      <c r="EY221" s="62"/>
      <c r="EZ221" s="62"/>
      <c r="FA221" s="62"/>
      <c r="FB221" s="62"/>
      <c r="FC221" s="62"/>
      <c r="FD221" s="62"/>
      <c r="FE221" s="62"/>
      <c r="FF221" s="62"/>
      <c r="FG221" s="62"/>
      <c r="FH221" s="62"/>
      <c r="FI221" s="62"/>
      <c r="FJ221" s="66"/>
    </row>
    <row r="222" spans="1:166" ht="24.2" customHeight="1" x14ac:dyDescent="0.2">
      <c r="A222" s="68" t="s">
        <v>171</v>
      </c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9"/>
      <c r="AK222" s="58"/>
      <c r="AL222" s="59"/>
      <c r="AM222" s="59"/>
      <c r="AN222" s="59"/>
      <c r="AO222" s="59"/>
      <c r="AP222" s="59"/>
      <c r="AQ222" s="59" t="s">
        <v>309</v>
      </c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62">
        <v>2365.77</v>
      </c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>
        <v>2365.77</v>
      </c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2"/>
      <c r="CH222" s="62">
        <v>2365.77</v>
      </c>
      <c r="CI222" s="62"/>
      <c r="CJ222" s="62"/>
      <c r="CK222" s="62"/>
      <c r="CL222" s="62"/>
      <c r="CM222" s="62"/>
      <c r="CN222" s="62"/>
      <c r="CO222" s="62"/>
      <c r="CP222" s="62"/>
      <c r="CQ222" s="62"/>
      <c r="CR222" s="62"/>
      <c r="CS222" s="62"/>
      <c r="CT222" s="62"/>
      <c r="CU222" s="62"/>
      <c r="CV222" s="62"/>
      <c r="CW222" s="62"/>
      <c r="CX222" s="62"/>
      <c r="CY222" s="62"/>
      <c r="CZ222" s="62"/>
      <c r="DA222" s="62"/>
      <c r="DB222" s="62"/>
      <c r="DC222" s="62"/>
      <c r="DD222" s="62"/>
      <c r="DE222" s="62"/>
      <c r="DF222" s="62"/>
      <c r="DG222" s="62"/>
      <c r="DH222" s="62"/>
      <c r="DI222" s="62"/>
      <c r="DJ222" s="62"/>
      <c r="DK222" s="62"/>
      <c r="DL222" s="62"/>
      <c r="DM222" s="62"/>
      <c r="DN222" s="62"/>
      <c r="DO222" s="62"/>
      <c r="DP222" s="62"/>
      <c r="DQ222" s="62"/>
      <c r="DR222" s="62"/>
      <c r="DS222" s="62"/>
      <c r="DT222" s="62"/>
      <c r="DU222" s="62"/>
      <c r="DV222" s="62"/>
      <c r="DW222" s="62"/>
      <c r="DX222" s="62">
        <f t="shared" si="7"/>
        <v>2365.77</v>
      </c>
      <c r="DY222" s="62"/>
      <c r="DZ222" s="62"/>
      <c r="EA222" s="62"/>
      <c r="EB222" s="62"/>
      <c r="EC222" s="62"/>
      <c r="ED222" s="62"/>
      <c r="EE222" s="62"/>
      <c r="EF222" s="62"/>
      <c r="EG222" s="62"/>
      <c r="EH222" s="62"/>
      <c r="EI222" s="62"/>
      <c r="EJ222" s="62"/>
      <c r="EK222" s="62">
        <f t="shared" si="8"/>
        <v>0</v>
      </c>
      <c r="EL222" s="62"/>
      <c r="EM222" s="62"/>
      <c r="EN222" s="62"/>
      <c r="EO222" s="62"/>
      <c r="EP222" s="62"/>
      <c r="EQ222" s="62"/>
      <c r="ER222" s="62"/>
      <c r="ES222" s="62"/>
      <c r="ET222" s="62"/>
      <c r="EU222" s="62"/>
      <c r="EV222" s="62"/>
      <c r="EW222" s="62"/>
      <c r="EX222" s="62">
        <f t="shared" si="9"/>
        <v>0</v>
      </c>
      <c r="EY222" s="62"/>
      <c r="EZ222" s="62"/>
      <c r="FA222" s="62"/>
      <c r="FB222" s="62"/>
      <c r="FC222" s="62"/>
      <c r="FD222" s="62"/>
      <c r="FE222" s="62"/>
      <c r="FF222" s="62"/>
      <c r="FG222" s="62"/>
      <c r="FH222" s="62"/>
      <c r="FI222" s="62"/>
      <c r="FJ222" s="66"/>
    </row>
    <row r="223" spans="1:166" ht="24.2" customHeight="1" x14ac:dyDescent="0.2">
      <c r="A223" s="68" t="s">
        <v>166</v>
      </c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9"/>
      <c r="AK223" s="58"/>
      <c r="AL223" s="59"/>
      <c r="AM223" s="59"/>
      <c r="AN223" s="59"/>
      <c r="AO223" s="59"/>
      <c r="AP223" s="59"/>
      <c r="AQ223" s="59" t="s">
        <v>310</v>
      </c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62">
        <v>77175</v>
      </c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>
        <v>77175</v>
      </c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>
        <v>70032.25</v>
      </c>
      <c r="CI223" s="62"/>
      <c r="CJ223" s="62"/>
      <c r="CK223" s="62"/>
      <c r="CL223" s="62"/>
      <c r="CM223" s="62"/>
      <c r="CN223" s="62"/>
      <c r="CO223" s="62"/>
      <c r="CP223" s="62"/>
      <c r="CQ223" s="62"/>
      <c r="CR223" s="62"/>
      <c r="CS223" s="62"/>
      <c r="CT223" s="62"/>
      <c r="CU223" s="62"/>
      <c r="CV223" s="62"/>
      <c r="CW223" s="62"/>
      <c r="CX223" s="62"/>
      <c r="CY223" s="62"/>
      <c r="CZ223" s="62"/>
      <c r="DA223" s="62"/>
      <c r="DB223" s="62"/>
      <c r="DC223" s="62"/>
      <c r="DD223" s="62"/>
      <c r="DE223" s="62"/>
      <c r="DF223" s="62"/>
      <c r="DG223" s="62"/>
      <c r="DH223" s="62"/>
      <c r="DI223" s="62"/>
      <c r="DJ223" s="62"/>
      <c r="DK223" s="62"/>
      <c r="DL223" s="62"/>
      <c r="DM223" s="62"/>
      <c r="DN223" s="62"/>
      <c r="DO223" s="62"/>
      <c r="DP223" s="62"/>
      <c r="DQ223" s="62"/>
      <c r="DR223" s="62"/>
      <c r="DS223" s="62"/>
      <c r="DT223" s="62"/>
      <c r="DU223" s="62"/>
      <c r="DV223" s="62"/>
      <c r="DW223" s="62"/>
      <c r="DX223" s="62">
        <f t="shared" ref="DX223:DX286" si="10">CH223+CX223+DK223</f>
        <v>70032.25</v>
      </c>
      <c r="DY223" s="62"/>
      <c r="DZ223" s="62"/>
      <c r="EA223" s="62"/>
      <c r="EB223" s="62"/>
      <c r="EC223" s="62"/>
      <c r="ED223" s="62"/>
      <c r="EE223" s="62"/>
      <c r="EF223" s="62"/>
      <c r="EG223" s="62"/>
      <c r="EH223" s="62"/>
      <c r="EI223" s="62"/>
      <c r="EJ223" s="62"/>
      <c r="EK223" s="62">
        <f t="shared" ref="EK223:EK286" si="11">BC223-DX223</f>
        <v>7142.75</v>
      </c>
      <c r="EL223" s="62"/>
      <c r="EM223" s="62"/>
      <c r="EN223" s="62"/>
      <c r="EO223" s="62"/>
      <c r="EP223" s="62"/>
      <c r="EQ223" s="62"/>
      <c r="ER223" s="62"/>
      <c r="ES223" s="62"/>
      <c r="ET223" s="62"/>
      <c r="EU223" s="62"/>
      <c r="EV223" s="62"/>
      <c r="EW223" s="62"/>
      <c r="EX223" s="62">
        <f t="shared" ref="EX223:EX286" si="12">BU223-DX223</f>
        <v>7142.75</v>
      </c>
      <c r="EY223" s="62"/>
      <c r="EZ223" s="62"/>
      <c r="FA223" s="62"/>
      <c r="FB223" s="62"/>
      <c r="FC223" s="62"/>
      <c r="FD223" s="62"/>
      <c r="FE223" s="62"/>
      <c r="FF223" s="62"/>
      <c r="FG223" s="62"/>
      <c r="FH223" s="62"/>
      <c r="FI223" s="62"/>
      <c r="FJ223" s="66"/>
    </row>
    <row r="224" spans="1:166" ht="12.75" x14ac:dyDescent="0.2">
      <c r="A224" s="68" t="s">
        <v>175</v>
      </c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9"/>
      <c r="AK224" s="58"/>
      <c r="AL224" s="59"/>
      <c r="AM224" s="59"/>
      <c r="AN224" s="59"/>
      <c r="AO224" s="59"/>
      <c r="AP224" s="59"/>
      <c r="AQ224" s="59" t="s">
        <v>311</v>
      </c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62">
        <v>2372200</v>
      </c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>
        <v>2372200</v>
      </c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2"/>
      <c r="CH224" s="62">
        <v>400507.92</v>
      </c>
      <c r="CI224" s="62"/>
      <c r="CJ224" s="62"/>
      <c r="CK224" s="62"/>
      <c r="CL224" s="62"/>
      <c r="CM224" s="62"/>
      <c r="CN224" s="62"/>
      <c r="CO224" s="62"/>
      <c r="CP224" s="62"/>
      <c r="CQ224" s="62"/>
      <c r="CR224" s="62"/>
      <c r="CS224" s="62"/>
      <c r="CT224" s="62"/>
      <c r="CU224" s="62"/>
      <c r="CV224" s="62"/>
      <c r="CW224" s="62"/>
      <c r="CX224" s="62"/>
      <c r="CY224" s="62"/>
      <c r="CZ224" s="62"/>
      <c r="DA224" s="62"/>
      <c r="DB224" s="62"/>
      <c r="DC224" s="62"/>
      <c r="DD224" s="62"/>
      <c r="DE224" s="62"/>
      <c r="DF224" s="62"/>
      <c r="DG224" s="62"/>
      <c r="DH224" s="62"/>
      <c r="DI224" s="62"/>
      <c r="DJ224" s="62"/>
      <c r="DK224" s="62"/>
      <c r="DL224" s="62"/>
      <c r="DM224" s="62"/>
      <c r="DN224" s="62"/>
      <c r="DO224" s="62"/>
      <c r="DP224" s="62"/>
      <c r="DQ224" s="62"/>
      <c r="DR224" s="62"/>
      <c r="DS224" s="62"/>
      <c r="DT224" s="62"/>
      <c r="DU224" s="62"/>
      <c r="DV224" s="62"/>
      <c r="DW224" s="62"/>
      <c r="DX224" s="62">
        <f t="shared" si="10"/>
        <v>400507.92</v>
      </c>
      <c r="DY224" s="62"/>
      <c r="DZ224" s="62"/>
      <c r="EA224" s="62"/>
      <c r="EB224" s="62"/>
      <c r="EC224" s="62"/>
      <c r="ED224" s="62"/>
      <c r="EE224" s="62"/>
      <c r="EF224" s="62"/>
      <c r="EG224" s="62"/>
      <c r="EH224" s="62"/>
      <c r="EI224" s="62"/>
      <c r="EJ224" s="62"/>
      <c r="EK224" s="62">
        <f t="shared" si="11"/>
        <v>1971692.08</v>
      </c>
      <c r="EL224" s="62"/>
      <c r="EM224" s="62"/>
      <c r="EN224" s="62"/>
      <c r="EO224" s="62"/>
      <c r="EP224" s="62"/>
      <c r="EQ224" s="62"/>
      <c r="ER224" s="62"/>
      <c r="ES224" s="62"/>
      <c r="ET224" s="62"/>
      <c r="EU224" s="62"/>
      <c r="EV224" s="62"/>
      <c r="EW224" s="62"/>
      <c r="EX224" s="62">
        <f t="shared" si="12"/>
        <v>1971692.08</v>
      </c>
      <c r="EY224" s="62"/>
      <c r="EZ224" s="62"/>
      <c r="FA224" s="62"/>
      <c r="FB224" s="62"/>
      <c r="FC224" s="62"/>
      <c r="FD224" s="62"/>
      <c r="FE224" s="62"/>
      <c r="FF224" s="62"/>
      <c r="FG224" s="62"/>
      <c r="FH224" s="62"/>
      <c r="FI224" s="62"/>
      <c r="FJ224" s="66"/>
    </row>
    <row r="225" spans="1:166" ht="48.6" customHeight="1" x14ac:dyDescent="0.2">
      <c r="A225" s="68" t="s">
        <v>312</v>
      </c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9"/>
      <c r="AK225" s="58"/>
      <c r="AL225" s="59"/>
      <c r="AM225" s="59"/>
      <c r="AN225" s="59"/>
      <c r="AO225" s="59"/>
      <c r="AP225" s="59"/>
      <c r="AQ225" s="59" t="s">
        <v>313</v>
      </c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62">
        <v>2000000</v>
      </c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>
        <v>2000000</v>
      </c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>
        <v>620000</v>
      </c>
      <c r="CI225" s="62"/>
      <c r="CJ225" s="62"/>
      <c r="CK225" s="62"/>
      <c r="CL225" s="62"/>
      <c r="CM225" s="62"/>
      <c r="CN225" s="62"/>
      <c r="CO225" s="62"/>
      <c r="CP225" s="62"/>
      <c r="CQ225" s="62"/>
      <c r="CR225" s="62"/>
      <c r="CS225" s="62"/>
      <c r="CT225" s="62"/>
      <c r="CU225" s="62"/>
      <c r="CV225" s="62"/>
      <c r="CW225" s="62"/>
      <c r="CX225" s="62"/>
      <c r="CY225" s="62"/>
      <c r="CZ225" s="62"/>
      <c r="DA225" s="62"/>
      <c r="DB225" s="62"/>
      <c r="DC225" s="62"/>
      <c r="DD225" s="62"/>
      <c r="DE225" s="62"/>
      <c r="DF225" s="62"/>
      <c r="DG225" s="62"/>
      <c r="DH225" s="62"/>
      <c r="DI225" s="62"/>
      <c r="DJ225" s="62"/>
      <c r="DK225" s="62"/>
      <c r="DL225" s="62"/>
      <c r="DM225" s="62"/>
      <c r="DN225" s="62"/>
      <c r="DO225" s="62"/>
      <c r="DP225" s="62"/>
      <c r="DQ225" s="62"/>
      <c r="DR225" s="62"/>
      <c r="DS225" s="62"/>
      <c r="DT225" s="62"/>
      <c r="DU225" s="62"/>
      <c r="DV225" s="62"/>
      <c r="DW225" s="62"/>
      <c r="DX225" s="62">
        <f t="shared" si="10"/>
        <v>620000</v>
      </c>
      <c r="DY225" s="62"/>
      <c r="DZ225" s="62"/>
      <c r="EA225" s="62"/>
      <c r="EB225" s="62"/>
      <c r="EC225" s="62"/>
      <c r="ED225" s="62"/>
      <c r="EE225" s="62"/>
      <c r="EF225" s="62"/>
      <c r="EG225" s="62"/>
      <c r="EH225" s="62"/>
      <c r="EI225" s="62"/>
      <c r="EJ225" s="62"/>
      <c r="EK225" s="62">
        <f t="shared" si="11"/>
        <v>1380000</v>
      </c>
      <c r="EL225" s="62"/>
      <c r="EM225" s="62"/>
      <c r="EN225" s="62"/>
      <c r="EO225" s="62"/>
      <c r="EP225" s="62"/>
      <c r="EQ225" s="62"/>
      <c r="ER225" s="62"/>
      <c r="ES225" s="62"/>
      <c r="ET225" s="62"/>
      <c r="EU225" s="62"/>
      <c r="EV225" s="62"/>
      <c r="EW225" s="62"/>
      <c r="EX225" s="62">
        <f t="shared" si="12"/>
        <v>1380000</v>
      </c>
      <c r="EY225" s="62"/>
      <c r="EZ225" s="62"/>
      <c r="FA225" s="62"/>
      <c r="FB225" s="62"/>
      <c r="FC225" s="62"/>
      <c r="FD225" s="62"/>
      <c r="FE225" s="62"/>
      <c r="FF225" s="62"/>
      <c r="FG225" s="62"/>
      <c r="FH225" s="62"/>
      <c r="FI225" s="62"/>
      <c r="FJ225" s="66"/>
    </row>
    <row r="226" spans="1:166" ht="60.75" customHeight="1" x14ac:dyDescent="0.2">
      <c r="A226" s="68" t="s">
        <v>314</v>
      </c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9"/>
      <c r="AK226" s="58"/>
      <c r="AL226" s="59"/>
      <c r="AM226" s="59"/>
      <c r="AN226" s="59"/>
      <c r="AO226" s="59"/>
      <c r="AP226" s="59"/>
      <c r="AQ226" s="59" t="s">
        <v>315</v>
      </c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62">
        <v>400000</v>
      </c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>
        <v>400000</v>
      </c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>
        <v>240000</v>
      </c>
      <c r="CI226" s="62"/>
      <c r="CJ226" s="62"/>
      <c r="CK226" s="62"/>
      <c r="CL226" s="62"/>
      <c r="CM226" s="62"/>
      <c r="CN226" s="62"/>
      <c r="CO226" s="62"/>
      <c r="CP226" s="62"/>
      <c r="CQ226" s="62"/>
      <c r="CR226" s="62"/>
      <c r="CS226" s="62"/>
      <c r="CT226" s="62"/>
      <c r="CU226" s="62"/>
      <c r="CV226" s="62"/>
      <c r="CW226" s="62"/>
      <c r="CX226" s="62"/>
      <c r="CY226" s="62"/>
      <c r="CZ226" s="62"/>
      <c r="DA226" s="62"/>
      <c r="DB226" s="62"/>
      <c r="DC226" s="62"/>
      <c r="DD226" s="62"/>
      <c r="DE226" s="62"/>
      <c r="DF226" s="62"/>
      <c r="DG226" s="62"/>
      <c r="DH226" s="62"/>
      <c r="DI226" s="62"/>
      <c r="DJ226" s="62"/>
      <c r="DK226" s="62"/>
      <c r="DL226" s="62"/>
      <c r="DM226" s="62"/>
      <c r="DN226" s="62"/>
      <c r="DO226" s="62"/>
      <c r="DP226" s="62"/>
      <c r="DQ226" s="62"/>
      <c r="DR226" s="62"/>
      <c r="DS226" s="62"/>
      <c r="DT226" s="62"/>
      <c r="DU226" s="62"/>
      <c r="DV226" s="62"/>
      <c r="DW226" s="62"/>
      <c r="DX226" s="62">
        <f t="shared" si="10"/>
        <v>240000</v>
      </c>
      <c r="DY226" s="62"/>
      <c r="DZ226" s="62"/>
      <c r="EA226" s="62"/>
      <c r="EB226" s="62"/>
      <c r="EC226" s="62"/>
      <c r="ED226" s="62"/>
      <c r="EE226" s="62"/>
      <c r="EF226" s="62"/>
      <c r="EG226" s="62"/>
      <c r="EH226" s="62"/>
      <c r="EI226" s="62"/>
      <c r="EJ226" s="62"/>
      <c r="EK226" s="62">
        <f t="shared" si="11"/>
        <v>160000</v>
      </c>
      <c r="EL226" s="62"/>
      <c r="EM226" s="62"/>
      <c r="EN226" s="62"/>
      <c r="EO226" s="62"/>
      <c r="EP226" s="62"/>
      <c r="EQ226" s="62"/>
      <c r="ER226" s="62"/>
      <c r="ES226" s="62"/>
      <c r="ET226" s="62"/>
      <c r="EU226" s="62"/>
      <c r="EV226" s="62"/>
      <c r="EW226" s="62"/>
      <c r="EX226" s="62">
        <f t="shared" si="12"/>
        <v>160000</v>
      </c>
      <c r="EY226" s="62"/>
      <c r="EZ226" s="62"/>
      <c r="FA226" s="62"/>
      <c r="FB226" s="62"/>
      <c r="FC226" s="62"/>
      <c r="FD226" s="62"/>
      <c r="FE226" s="62"/>
      <c r="FF226" s="62"/>
      <c r="FG226" s="62"/>
      <c r="FH226" s="62"/>
      <c r="FI226" s="62"/>
      <c r="FJ226" s="66"/>
    </row>
    <row r="227" spans="1:166" ht="12.75" x14ac:dyDescent="0.2">
      <c r="A227" s="68" t="s">
        <v>175</v>
      </c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9"/>
      <c r="AK227" s="58"/>
      <c r="AL227" s="59"/>
      <c r="AM227" s="59"/>
      <c r="AN227" s="59"/>
      <c r="AO227" s="59"/>
      <c r="AP227" s="59"/>
      <c r="AQ227" s="59" t="s">
        <v>316</v>
      </c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62">
        <v>1484383.38</v>
      </c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>
        <v>1484383.38</v>
      </c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G227" s="62"/>
      <c r="CH227" s="62">
        <v>717436.18</v>
      </c>
      <c r="CI227" s="62"/>
      <c r="CJ227" s="62"/>
      <c r="CK227" s="62"/>
      <c r="CL227" s="62"/>
      <c r="CM227" s="62"/>
      <c r="CN227" s="62"/>
      <c r="CO227" s="62"/>
      <c r="CP227" s="62"/>
      <c r="CQ227" s="62"/>
      <c r="CR227" s="62"/>
      <c r="CS227" s="62"/>
      <c r="CT227" s="62"/>
      <c r="CU227" s="62"/>
      <c r="CV227" s="62"/>
      <c r="CW227" s="62"/>
      <c r="CX227" s="62"/>
      <c r="CY227" s="62"/>
      <c r="CZ227" s="62"/>
      <c r="DA227" s="62"/>
      <c r="DB227" s="62"/>
      <c r="DC227" s="62"/>
      <c r="DD227" s="62"/>
      <c r="DE227" s="62"/>
      <c r="DF227" s="62"/>
      <c r="DG227" s="62"/>
      <c r="DH227" s="62"/>
      <c r="DI227" s="62"/>
      <c r="DJ227" s="62"/>
      <c r="DK227" s="62"/>
      <c r="DL227" s="62"/>
      <c r="DM227" s="62"/>
      <c r="DN227" s="62"/>
      <c r="DO227" s="62"/>
      <c r="DP227" s="62"/>
      <c r="DQ227" s="62"/>
      <c r="DR227" s="62"/>
      <c r="DS227" s="62"/>
      <c r="DT227" s="62"/>
      <c r="DU227" s="62"/>
      <c r="DV227" s="62"/>
      <c r="DW227" s="62"/>
      <c r="DX227" s="62">
        <f t="shared" si="10"/>
        <v>717436.18</v>
      </c>
      <c r="DY227" s="62"/>
      <c r="DZ227" s="62"/>
      <c r="EA227" s="62"/>
      <c r="EB227" s="62"/>
      <c r="EC227" s="62"/>
      <c r="ED227" s="62"/>
      <c r="EE227" s="62"/>
      <c r="EF227" s="62"/>
      <c r="EG227" s="62"/>
      <c r="EH227" s="62"/>
      <c r="EI227" s="62"/>
      <c r="EJ227" s="62"/>
      <c r="EK227" s="62">
        <f t="shared" si="11"/>
        <v>766947.19999999984</v>
      </c>
      <c r="EL227" s="62"/>
      <c r="EM227" s="62"/>
      <c r="EN227" s="62"/>
      <c r="EO227" s="62"/>
      <c r="EP227" s="62"/>
      <c r="EQ227" s="62"/>
      <c r="ER227" s="62"/>
      <c r="ES227" s="62"/>
      <c r="ET227" s="62"/>
      <c r="EU227" s="62"/>
      <c r="EV227" s="62"/>
      <c r="EW227" s="62"/>
      <c r="EX227" s="62">
        <f t="shared" si="12"/>
        <v>766947.19999999984</v>
      </c>
      <c r="EY227" s="62"/>
      <c r="EZ227" s="62"/>
      <c r="FA227" s="62"/>
      <c r="FB227" s="62"/>
      <c r="FC227" s="62"/>
      <c r="FD227" s="62"/>
      <c r="FE227" s="62"/>
      <c r="FF227" s="62"/>
      <c r="FG227" s="62"/>
      <c r="FH227" s="62"/>
      <c r="FI227" s="62"/>
      <c r="FJ227" s="66"/>
    </row>
    <row r="228" spans="1:166" ht="60.75" customHeight="1" x14ac:dyDescent="0.2">
      <c r="A228" s="68" t="s">
        <v>317</v>
      </c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9"/>
      <c r="AK228" s="58"/>
      <c r="AL228" s="59"/>
      <c r="AM228" s="59"/>
      <c r="AN228" s="59"/>
      <c r="AO228" s="59"/>
      <c r="AP228" s="59"/>
      <c r="AQ228" s="59" t="s">
        <v>318</v>
      </c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62">
        <v>4320200</v>
      </c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62"/>
      <c r="BU228" s="62">
        <v>4320200</v>
      </c>
      <c r="BV228" s="62"/>
      <c r="BW228" s="62"/>
      <c r="BX228" s="62"/>
      <c r="BY228" s="62"/>
      <c r="BZ228" s="62"/>
      <c r="CA228" s="62"/>
      <c r="CB228" s="62"/>
      <c r="CC228" s="62"/>
      <c r="CD228" s="62"/>
      <c r="CE228" s="62"/>
      <c r="CF228" s="62"/>
      <c r="CG228" s="62"/>
      <c r="CH228" s="62">
        <v>2831496.08</v>
      </c>
      <c r="CI228" s="62"/>
      <c r="CJ228" s="62"/>
      <c r="CK228" s="62"/>
      <c r="CL228" s="62"/>
      <c r="CM228" s="62"/>
      <c r="CN228" s="62"/>
      <c r="CO228" s="62"/>
      <c r="CP228" s="62"/>
      <c r="CQ228" s="62"/>
      <c r="CR228" s="62"/>
      <c r="CS228" s="62"/>
      <c r="CT228" s="62"/>
      <c r="CU228" s="62"/>
      <c r="CV228" s="62"/>
      <c r="CW228" s="62"/>
      <c r="CX228" s="62"/>
      <c r="CY228" s="62"/>
      <c r="CZ228" s="62"/>
      <c r="DA228" s="62"/>
      <c r="DB228" s="62"/>
      <c r="DC228" s="62"/>
      <c r="DD228" s="62"/>
      <c r="DE228" s="62"/>
      <c r="DF228" s="62"/>
      <c r="DG228" s="62"/>
      <c r="DH228" s="62"/>
      <c r="DI228" s="62"/>
      <c r="DJ228" s="62"/>
      <c r="DK228" s="62"/>
      <c r="DL228" s="62"/>
      <c r="DM228" s="62"/>
      <c r="DN228" s="62"/>
      <c r="DO228" s="62"/>
      <c r="DP228" s="62"/>
      <c r="DQ228" s="62"/>
      <c r="DR228" s="62"/>
      <c r="DS228" s="62"/>
      <c r="DT228" s="62"/>
      <c r="DU228" s="62"/>
      <c r="DV228" s="62"/>
      <c r="DW228" s="62"/>
      <c r="DX228" s="62">
        <f t="shared" si="10"/>
        <v>2831496.08</v>
      </c>
      <c r="DY228" s="62"/>
      <c r="DZ228" s="62"/>
      <c r="EA228" s="62"/>
      <c r="EB228" s="62"/>
      <c r="EC228" s="62"/>
      <c r="ED228" s="62"/>
      <c r="EE228" s="62"/>
      <c r="EF228" s="62"/>
      <c r="EG228" s="62"/>
      <c r="EH228" s="62"/>
      <c r="EI228" s="62"/>
      <c r="EJ228" s="62"/>
      <c r="EK228" s="62">
        <f t="shared" si="11"/>
        <v>1488703.92</v>
      </c>
      <c r="EL228" s="62"/>
      <c r="EM228" s="62"/>
      <c r="EN228" s="62"/>
      <c r="EO228" s="62"/>
      <c r="EP228" s="62"/>
      <c r="EQ228" s="62"/>
      <c r="ER228" s="62"/>
      <c r="ES228" s="62"/>
      <c r="ET228" s="62"/>
      <c r="EU228" s="62"/>
      <c r="EV228" s="62"/>
      <c r="EW228" s="62"/>
      <c r="EX228" s="62">
        <f t="shared" si="12"/>
        <v>1488703.92</v>
      </c>
      <c r="EY228" s="62"/>
      <c r="EZ228" s="62"/>
      <c r="FA228" s="62"/>
      <c r="FB228" s="62"/>
      <c r="FC228" s="62"/>
      <c r="FD228" s="62"/>
      <c r="FE228" s="62"/>
      <c r="FF228" s="62"/>
      <c r="FG228" s="62"/>
      <c r="FH228" s="62"/>
      <c r="FI228" s="62"/>
      <c r="FJ228" s="66"/>
    </row>
    <row r="229" spans="1:166" ht="12.75" x14ac:dyDescent="0.2">
      <c r="A229" s="68" t="s">
        <v>175</v>
      </c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9"/>
      <c r="AK229" s="58"/>
      <c r="AL229" s="59"/>
      <c r="AM229" s="59"/>
      <c r="AN229" s="59"/>
      <c r="AO229" s="59"/>
      <c r="AP229" s="59"/>
      <c r="AQ229" s="59" t="s">
        <v>319</v>
      </c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62">
        <v>18445882.75</v>
      </c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  <c r="BT229" s="62"/>
      <c r="BU229" s="62">
        <v>18445882.75</v>
      </c>
      <c r="BV229" s="62"/>
      <c r="BW229" s="62"/>
      <c r="BX229" s="62"/>
      <c r="BY229" s="62"/>
      <c r="BZ229" s="62"/>
      <c r="CA229" s="62"/>
      <c r="CB229" s="62"/>
      <c r="CC229" s="62"/>
      <c r="CD229" s="62"/>
      <c r="CE229" s="62"/>
      <c r="CF229" s="62"/>
      <c r="CG229" s="62"/>
      <c r="CH229" s="62">
        <v>5635525</v>
      </c>
      <c r="CI229" s="62"/>
      <c r="CJ229" s="62"/>
      <c r="CK229" s="62"/>
      <c r="CL229" s="62"/>
      <c r="CM229" s="62"/>
      <c r="CN229" s="62"/>
      <c r="CO229" s="62"/>
      <c r="CP229" s="62"/>
      <c r="CQ229" s="62"/>
      <c r="CR229" s="62"/>
      <c r="CS229" s="62"/>
      <c r="CT229" s="62"/>
      <c r="CU229" s="62"/>
      <c r="CV229" s="62"/>
      <c r="CW229" s="62"/>
      <c r="CX229" s="62"/>
      <c r="CY229" s="62"/>
      <c r="CZ229" s="62"/>
      <c r="DA229" s="62"/>
      <c r="DB229" s="62"/>
      <c r="DC229" s="62"/>
      <c r="DD229" s="62"/>
      <c r="DE229" s="62"/>
      <c r="DF229" s="62"/>
      <c r="DG229" s="62"/>
      <c r="DH229" s="62"/>
      <c r="DI229" s="62"/>
      <c r="DJ229" s="62"/>
      <c r="DK229" s="62"/>
      <c r="DL229" s="62"/>
      <c r="DM229" s="62"/>
      <c r="DN229" s="62"/>
      <c r="DO229" s="62"/>
      <c r="DP229" s="62"/>
      <c r="DQ229" s="62"/>
      <c r="DR229" s="62"/>
      <c r="DS229" s="62"/>
      <c r="DT229" s="62"/>
      <c r="DU229" s="62"/>
      <c r="DV229" s="62"/>
      <c r="DW229" s="62"/>
      <c r="DX229" s="62">
        <f t="shared" si="10"/>
        <v>5635525</v>
      </c>
      <c r="DY229" s="62"/>
      <c r="DZ229" s="62"/>
      <c r="EA229" s="62"/>
      <c r="EB229" s="62"/>
      <c r="EC229" s="62"/>
      <c r="ED229" s="62"/>
      <c r="EE229" s="62"/>
      <c r="EF229" s="62"/>
      <c r="EG229" s="62"/>
      <c r="EH229" s="62"/>
      <c r="EI229" s="62"/>
      <c r="EJ229" s="62"/>
      <c r="EK229" s="62">
        <f t="shared" si="11"/>
        <v>12810357.75</v>
      </c>
      <c r="EL229" s="62"/>
      <c r="EM229" s="62"/>
      <c r="EN229" s="62"/>
      <c r="EO229" s="62"/>
      <c r="EP229" s="62"/>
      <c r="EQ229" s="62"/>
      <c r="ER229" s="62"/>
      <c r="ES229" s="62"/>
      <c r="ET229" s="62"/>
      <c r="EU229" s="62"/>
      <c r="EV229" s="62"/>
      <c r="EW229" s="62"/>
      <c r="EX229" s="62">
        <f t="shared" si="12"/>
        <v>12810357.75</v>
      </c>
      <c r="EY229" s="62"/>
      <c r="EZ229" s="62"/>
      <c r="FA229" s="62"/>
      <c r="FB229" s="62"/>
      <c r="FC229" s="62"/>
      <c r="FD229" s="62"/>
      <c r="FE229" s="62"/>
      <c r="FF229" s="62"/>
      <c r="FG229" s="62"/>
      <c r="FH229" s="62"/>
      <c r="FI229" s="62"/>
      <c r="FJ229" s="66"/>
    </row>
    <row r="230" spans="1:166" ht="60.75" customHeight="1" x14ac:dyDescent="0.2">
      <c r="A230" s="68" t="s">
        <v>317</v>
      </c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9"/>
      <c r="AK230" s="58"/>
      <c r="AL230" s="59"/>
      <c r="AM230" s="59"/>
      <c r="AN230" s="59"/>
      <c r="AO230" s="59"/>
      <c r="AP230" s="59"/>
      <c r="AQ230" s="59" t="s">
        <v>320</v>
      </c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62">
        <v>1200000</v>
      </c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>
        <v>1200000</v>
      </c>
      <c r="BV230" s="62"/>
      <c r="BW230" s="62"/>
      <c r="BX230" s="62"/>
      <c r="BY230" s="62"/>
      <c r="BZ230" s="62"/>
      <c r="CA230" s="62"/>
      <c r="CB230" s="62"/>
      <c r="CC230" s="62"/>
      <c r="CD230" s="62"/>
      <c r="CE230" s="62"/>
      <c r="CF230" s="62"/>
      <c r="CG230" s="62"/>
      <c r="CH230" s="62">
        <v>637500.88</v>
      </c>
      <c r="CI230" s="62"/>
      <c r="CJ230" s="62"/>
      <c r="CK230" s="62"/>
      <c r="CL230" s="62"/>
      <c r="CM230" s="62"/>
      <c r="CN230" s="62"/>
      <c r="CO230" s="62"/>
      <c r="CP230" s="62"/>
      <c r="CQ230" s="62"/>
      <c r="CR230" s="62"/>
      <c r="CS230" s="62"/>
      <c r="CT230" s="62"/>
      <c r="CU230" s="62"/>
      <c r="CV230" s="62"/>
      <c r="CW230" s="62"/>
      <c r="CX230" s="62"/>
      <c r="CY230" s="62"/>
      <c r="CZ230" s="62"/>
      <c r="DA230" s="62"/>
      <c r="DB230" s="62"/>
      <c r="DC230" s="62"/>
      <c r="DD230" s="62"/>
      <c r="DE230" s="62"/>
      <c r="DF230" s="62"/>
      <c r="DG230" s="62"/>
      <c r="DH230" s="62"/>
      <c r="DI230" s="62"/>
      <c r="DJ230" s="62"/>
      <c r="DK230" s="62"/>
      <c r="DL230" s="62"/>
      <c r="DM230" s="62"/>
      <c r="DN230" s="62"/>
      <c r="DO230" s="62"/>
      <c r="DP230" s="62"/>
      <c r="DQ230" s="62"/>
      <c r="DR230" s="62"/>
      <c r="DS230" s="62"/>
      <c r="DT230" s="62"/>
      <c r="DU230" s="62"/>
      <c r="DV230" s="62"/>
      <c r="DW230" s="62"/>
      <c r="DX230" s="62">
        <f t="shared" si="10"/>
        <v>637500.88</v>
      </c>
      <c r="DY230" s="62"/>
      <c r="DZ230" s="62"/>
      <c r="EA230" s="62"/>
      <c r="EB230" s="62"/>
      <c r="EC230" s="62"/>
      <c r="ED230" s="62"/>
      <c r="EE230" s="62"/>
      <c r="EF230" s="62"/>
      <c r="EG230" s="62"/>
      <c r="EH230" s="62"/>
      <c r="EI230" s="62"/>
      <c r="EJ230" s="62"/>
      <c r="EK230" s="62">
        <f t="shared" si="11"/>
        <v>562499.12</v>
      </c>
      <c r="EL230" s="62"/>
      <c r="EM230" s="62"/>
      <c r="EN230" s="62"/>
      <c r="EO230" s="62"/>
      <c r="EP230" s="62"/>
      <c r="EQ230" s="62"/>
      <c r="ER230" s="62"/>
      <c r="ES230" s="62"/>
      <c r="ET230" s="62"/>
      <c r="EU230" s="62"/>
      <c r="EV230" s="62"/>
      <c r="EW230" s="62"/>
      <c r="EX230" s="62">
        <f t="shared" si="12"/>
        <v>562499.12</v>
      </c>
      <c r="EY230" s="62"/>
      <c r="EZ230" s="62"/>
      <c r="FA230" s="62"/>
      <c r="FB230" s="62"/>
      <c r="FC230" s="62"/>
      <c r="FD230" s="62"/>
      <c r="FE230" s="62"/>
      <c r="FF230" s="62"/>
      <c r="FG230" s="62"/>
      <c r="FH230" s="62"/>
      <c r="FI230" s="62"/>
      <c r="FJ230" s="66"/>
    </row>
    <row r="231" spans="1:166" ht="60.75" customHeight="1" x14ac:dyDescent="0.2">
      <c r="A231" s="68" t="s">
        <v>314</v>
      </c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9"/>
      <c r="AK231" s="58"/>
      <c r="AL231" s="59"/>
      <c r="AM231" s="59"/>
      <c r="AN231" s="59"/>
      <c r="AO231" s="59"/>
      <c r="AP231" s="59"/>
      <c r="AQ231" s="59" t="s">
        <v>321</v>
      </c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62">
        <v>772000</v>
      </c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  <c r="BN231" s="62"/>
      <c r="BO231" s="62"/>
      <c r="BP231" s="62"/>
      <c r="BQ231" s="62"/>
      <c r="BR231" s="62"/>
      <c r="BS231" s="62"/>
      <c r="BT231" s="62"/>
      <c r="BU231" s="62">
        <v>772000</v>
      </c>
      <c r="BV231" s="62"/>
      <c r="BW231" s="62"/>
      <c r="BX231" s="62"/>
      <c r="BY231" s="62"/>
      <c r="BZ231" s="62"/>
      <c r="CA231" s="62"/>
      <c r="CB231" s="62"/>
      <c r="CC231" s="62"/>
      <c r="CD231" s="62"/>
      <c r="CE231" s="62"/>
      <c r="CF231" s="62"/>
      <c r="CG231" s="62"/>
      <c r="CH231" s="62">
        <v>772000</v>
      </c>
      <c r="CI231" s="62"/>
      <c r="CJ231" s="62"/>
      <c r="CK231" s="62"/>
      <c r="CL231" s="62"/>
      <c r="CM231" s="62"/>
      <c r="CN231" s="62"/>
      <c r="CO231" s="62"/>
      <c r="CP231" s="62"/>
      <c r="CQ231" s="62"/>
      <c r="CR231" s="62"/>
      <c r="CS231" s="62"/>
      <c r="CT231" s="62"/>
      <c r="CU231" s="62"/>
      <c r="CV231" s="62"/>
      <c r="CW231" s="62"/>
      <c r="CX231" s="62"/>
      <c r="CY231" s="62"/>
      <c r="CZ231" s="62"/>
      <c r="DA231" s="62"/>
      <c r="DB231" s="62"/>
      <c r="DC231" s="62"/>
      <c r="DD231" s="62"/>
      <c r="DE231" s="62"/>
      <c r="DF231" s="62"/>
      <c r="DG231" s="62"/>
      <c r="DH231" s="62"/>
      <c r="DI231" s="62"/>
      <c r="DJ231" s="62"/>
      <c r="DK231" s="62"/>
      <c r="DL231" s="62"/>
      <c r="DM231" s="62"/>
      <c r="DN231" s="62"/>
      <c r="DO231" s="62"/>
      <c r="DP231" s="62"/>
      <c r="DQ231" s="62"/>
      <c r="DR231" s="62"/>
      <c r="DS231" s="62"/>
      <c r="DT231" s="62"/>
      <c r="DU231" s="62"/>
      <c r="DV231" s="62"/>
      <c r="DW231" s="62"/>
      <c r="DX231" s="62">
        <f t="shared" si="10"/>
        <v>772000</v>
      </c>
      <c r="DY231" s="62"/>
      <c r="DZ231" s="62"/>
      <c r="EA231" s="62"/>
      <c r="EB231" s="62"/>
      <c r="EC231" s="62"/>
      <c r="ED231" s="62"/>
      <c r="EE231" s="62"/>
      <c r="EF231" s="62"/>
      <c r="EG231" s="62"/>
      <c r="EH231" s="62"/>
      <c r="EI231" s="62"/>
      <c r="EJ231" s="62"/>
      <c r="EK231" s="62">
        <f t="shared" si="11"/>
        <v>0</v>
      </c>
      <c r="EL231" s="62"/>
      <c r="EM231" s="62"/>
      <c r="EN231" s="62"/>
      <c r="EO231" s="62"/>
      <c r="EP231" s="62"/>
      <c r="EQ231" s="62"/>
      <c r="ER231" s="62"/>
      <c r="ES231" s="62"/>
      <c r="ET231" s="62"/>
      <c r="EU231" s="62"/>
      <c r="EV231" s="62"/>
      <c r="EW231" s="62"/>
      <c r="EX231" s="62">
        <f t="shared" si="12"/>
        <v>0</v>
      </c>
      <c r="EY231" s="62"/>
      <c r="EZ231" s="62"/>
      <c r="FA231" s="62"/>
      <c r="FB231" s="62"/>
      <c r="FC231" s="62"/>
      <c r="FD231" s="62"/>
      <c r="FE231" s="62"/>
      <c r="FF231" s="62"/>
      <c r="FG231" s="62"/>
      <c r="FH231" s="62"/>
      <c r="FI231" s="62"/>
      <c r="FJ231" s="66"/>
    </row>
    <row r="232" spans="1:166" ht="24.2" customHeight="1" x14ac:dyDescent="0.2">
      <c r="A232" s="68" t="s">
        <v>211</v>
      </c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9"/>
      <c r="AK232" s="58"/>
      <c r="AL232" s="59"/>
      <c r="AM232" s="59"/>
      <c r="AN232" s="59"/>
      <c r="AO232" s="59"/>
      <c r="AP232" s="59"/>
      <c r="AQ232" s="59" t="s">
        <v>322</v>
      </c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62">
        <v>3156270.22</v>
      </c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  <c r="BT232" s="62"/>
      <c r="BU232" s="62">
        <v>3156270.22</v>
      </c>
      <c r="BV232" s="62"/>
      <c r="BW232" s="62"/>
      <c r="BX232" s="62"/>
      <c r="BY232" s="62"/>
      <c r="BZ232" s="62"/>
      <c r="CA232" s="62"/>
      <c r="CB232" s="62"/>
      <c r="CC232" s="62"/>
      <c r="CD232" s="62"/>
      <c r="CE232" s="62"/>
      <c r="CF232" s="62"/>
      <c r="CG232" s="62"/>
      <c r="CH232" s="62">
        <v>1740072</v>
      </c>
      <c r="CI232" s="62"/>
      <c r="CJ232" s="62"/>
      <c r="CK232" s="62"/>
      <c r="CL232" s="62"/>
      <c r="CM232" s="62"/>
      <c r="CN232" s="62"/>
      <c r="CO232" s="62"/>
      <c r="CP232" s="62"/>
      <c r="CQ232" s="62"/>
      <c r="CR232" s="62"/>
      <c r="CS232" s="62"/>
      <c r="CT232" s="62"/>
      <c r="CU232" s="62"/>
      <c r="CV232" s="62"/>
      <c r="CW232" s="62"/>
      <c r="CX232" s="62"/>
      <c r="CY232" s="62"/>
      <c r="CZ232" s="62"/>
      <c r="DA232" s="62"/>
      <c r="DB232" s="62"/>
      <c r="DC232" s="62"/>
      <c r="DD232" s="62"/>
      <c r="DE232" s="62"/>
      <c r="DF232" s="62"/>
      <c r="DG232" s="62"/>
      <c r="DH232" s="62"/>
      <c r="DI232" s="62"/>
      <c r="DJ232" s="62"/>
      <c r="DK232" s="62"/>
      <c r="DL232" s="62"/>
      <c r="DM232" s="62"/>
      <c r="DN232" s="62"/>
      <c r="DO232" s="62"/>
      <c r="DP232" s="62"/>
      <c r="DQ232" s="62"/>
      <c r="DR232" s="62"/>
      <c r="DS232" s="62"/>
      <c r="DT232" s="62"/>
      <c r="DU232" s="62"/>
      <c r="DV232" s="62"/>
      <c r="DW232" s="62"/>
      <c r="DX232" s="62">
        <f t="shared" si="10"/>
        <v>1740072</v>
      </c>
      <c r="DY232" s="62"/>
      <c r="DZ232" s="62"/>
      <c r="EA232" s="62"/>
      <c r="EB232" s="62"/>
      <c r="EC232" s="62"/>
      <c r="ED232" s="62"/>
      <c r="EE232" s="62"/>
      <c r="EF232" s="62"/>
      <c r="EG232" s="62"/>
      <c r="EH232" s="62"/>
      <c r="EI232" s="62"/>
      <c r="EJ232" s="62"/>
      <c r="EK232" s="62">
        <f t="shared" si="11"/>
        <v>1416198.2200000002</v>
      </c>
      <c r="EL232" s="62"/>
      <c r="EM232" s="62"/>
      <c r="EN232" s="62"/>
      <c r="EO232" s="62"/>
      <c r="EP232" s="62"/>
      <c r="EQ232" s="62"/>
      <c r="ER232" s="62"/>
      <c r="ES232" s="62"/>
      <c r="ET232" s="62"/>
      <c r="EU232" s="62"/>
      <c r="EV232" s="62"/>
      <c r="EW232" s="62"/>
      <c r="EX232" s="62">
        <f t="shared" si="12"/>
        <v>1416198.2200000002</v>
      </c>
      <c r="EY232" s="62"/>
      <c r="EZ232" s="62"/>
      <c r="FA232" s="62"/>
      <c r="FB232" s="62"/>
      <c r="FC232" s="62"/>
      <c r="FD232" s="62"/>
      <c r="FE232" s="62"/>
      <c r="FF232" s="62"/>
      <c r="FG232" s="62"/>
      <c r="FH232" s="62"/>
      <c r="FI232" s="62"/>
      <c r="FJ232" s="66"/>
    </row>
    <row r="233" spans="1:166" ht="12.75" x14ac:dyDescent="0.2">
      <c r="A233" s="68" t="s">
        <v>175</v>
      </c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9"/>
      <c r="AK233" s="58"/>
      <c r="AL233" s="59"/>
      <c r="AM233" s="59"/>
      <c r="AN233" s="59"/>
      <c r="AO233" s="59"/>
      <c r="AP233" s="59"/>
      <c r="AQ233" s="59" t="s">
        <v>323</v>
      </c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62">
        <v>8080000</v>
      </c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>
        <v>8080000</v>
      </c>
      <c r="BV233" s="62"/>
      <c r="BW233" s="62"/>
      <c r="BX233" s="62"/>
      <c r="BY233" s="62"/>
      <c r="BZ233" s="62"/>
      <c r="CA233" s="62"/>
      <c r="CB233" s="62"/>
      <c r="CC233" s="62"/>
      <c r="CD233" s="62"/>
      <c r="CE233" s="62"/>
      <c r="CF233" s="62"/>
      <c r="CG233" s="62"/>
      <c r="CH233" s="62">
        <v>6809218</v>
      </c>
      <c r="CI233" s="62"/>
      <c r="CJ233" s="62"/>
      <c r="CK233" s="62"/>
      <c r="CL233" s="62"/>
      <c r="CM233" s="62"/>
      <c r="CN233" s="62"/>
      <c r="CO233" s="62"/>
      <c r="CP233" s="62"/>
      <c r="CQ233" s="62"/>
      <c r="CR233" s="62"/>
      <c r="CS233" s="62"/>
      <c r="CT233" s="62"/>
      <c r="CU233" s="62"/>
      <c r="CV233" s="62"/>
      <c r="CW233" s="62"/>
      <c r="CX233" s="62"/>
      <c r="CY233" s="62"/>
      <c r="CZ233" s="62"/>
      <c r="DA233" s="62"/>
      <c r="DB233" s="62"/>
      <c r="DC233" s="62"/>
      <c r="DD233" s="62"/>
      <c r="DE233" s="62"/>
      <c r="DF233" s="62"/>
      <c r="DG233" s="62"/>
      <c r="DH233" s="62"/>
      <c r="DI233" s="62"/>
      <c r="DJ233" s="62"/>
      <c r="DK233" s="62"/>
      <c r="DL233" s="62"/>
      <c r="DM233" s="62"/>
      <c r="DN233" s="62"/>
      <c r="DO233" s="62"/>
      <c r="DP233" s="62"/>
      <c r="DQ233" s="62"/>
      <c r="DR233" s="62"/>
      <c r="DS233" s="62"/>
      <c r="DT233" s="62"/>
      <c r="DU233" s="62"/>
      <c r="DV233" s="62"/>
      <c r="DW233" s="62"/>
      <c r="DX233" s="62">
        <f t="shared" si="10"/>
        <v>6809218</v>
      </c>
      <c r="DY233" s="62"/>
      <c r="DZ233" s="62"/>
      <c r="EA233" s="62"/>
      <c r="EB233" s="62"/>
      <c r="EC233" s="62"/>
      <c r="ED233" s="62"/>
      <c r="EE233" s="62"/>
      <c r="EF233" s="62"/>
      <c r="EG233" s="62"/>
      <c r="EH233" s="62"/>
      <c r="EI233" s="62"/>
      <c r="EJ233" s="62"/>
      <c r="EK233" s="62">
        <f t="shared" si="11"/>
        <v>1270782</v>
      </c>
      <c r="EL233" s="62"/>
      <c r="EM233" s="62"/>
      <c r="EN233" s="62"/>
      <c r="EO233" s="62"/>
      <c r="EP233" s="62"/>
      <c r="EQ233" s="62"/>
      <c r="ER233" s="62"/>
      <c r="ES233" s="62"/>
      <c r="ET233" s="62"/>
      <c r="EU233" s="62"/>
      <c r="EV233" s="62"/>
      <c r="EW233" s="62"/>
      <c r="EX233" s="62">
        <f t="shared" si="12"/>
        <v>1270782</v>
      </c>
      <c r="EY233" s="62"/>
      <c r="EZ233" s="62"/>
      <c r="FA233" s="62"/>
      <c r="FB233" s="62"/>
      <c r="FC233" s="62"/>
      <c r="FD233" s="62"/>
      <c r="FE233" s="62"/>
      <c r="FF233" s="62"/>
      <c r="FG233" s="62"/>
      <c r="FH233" s="62"/>
      <c r="FI233" s="62"/>
      <c r="FJ233" s="66"/>
    </row>
    <row r="234" spans="1:166" ht="12.75" x14ac:dyDescent="0.2">
      <c r="A234" s="68" t="s">
        <v>175</v>
      </c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9"/>
      <c r="AK234" s="58"/>
      <c r="AL234" s="59"/>
      <c r="AM234" s="59"/>
      <c r="AN234" s="59"/>
      <c r="AO234" s="59"/>
      <c r="AP234" s="59"/>
      <c r="AQ234" s="59" t="s">
        <v>324</v>
      </c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62">
        <v>33833202.219999999</v>
      </c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>
        <v>33833202.219999999</v>
      </c>
      <c r="BV234" s="62"/>
      <c r="BW234" s="62"/>
      <c r="BX234" s="62"/>
      <c r="BY234" s="62"/>
      <c r="BZ234" s="62"/>
      <c r="CA234" s="62"/>
      <c r="CB234" s="62"/>
      <c r="CC234" s="62"/>
      <c r="CD234" s="62"/>
      <c r="CE234" s="62"/>
      <c r="CF234" s="62"/>
      <c r="CG234" s="62"/>
      <c r="CH234" s="62">
        <v>3588126</v>
      </c>
      <c r="CI234" s="62"/>
      <c r="CJ234" s="62"/>
      <c r="CK234" s="62"/>
      <c r="CL234" s="62"/>
      <c r="CM234" s="62"/>
      <c r="CN234" s="62"/>
      <c r="CO234" s="62"/>
      <c r="CP234" s="62"/>
      <c r="CQ234" s="62"/>
      <c r="CR234" s="62"/>
      <c r="CS234" s="62"/>
      <c r="CT234" s="62"/>
      <c r="CU234" s="62"/>
      <c r="CV234" s="62"/>
      <c r="CW234" s="62"/>
      <c r="CX234" s="62"/>
      <c r="CY234" s="62"/>
      <c r="CZ234" s="62"/>
      <c r="DA234" s="62"/>
      <c r="DB234" s="62"/>
      <c r="DC234" s="62"/>
      <c r="DD234" s="62"/>
      <c r="DE234" s="62"/>
      <c r="DF234" s="62"/>
      <c r="DG234" s="62"/>
      <c r="DH234" s="62"/>
      <c r="DI234" s="62"/>
      <c r="DJ234" s="62"/>
      <c r="DK234" s="62"/>
      <c r="DL234" s="62"/>
      <c r="DM234" s="62"/>
      <c r="DN234" s="62"/>
      <c r="DO234" s="62"/>
      <c r="DP234" s="62"/>
      <c r="DQ234" s="62"/>
      <c r="DR234" s="62"/>
      <c r="DS234" s="62"/>
      <c r="DT234" s="62"/>
      <c r="DU234" s="62"/>
      <c r="DV234" s="62"/>
      <c r="DW234" s="62"/>
      <c r="DX234" s="62">
        <f t="shared" si="10"/>
        <v>3588126</v>
      </c>
      <c r="DY234" s="62"/>
      <c r="DZ234" s="62"/>
      <c r="EA234" s="62"/>
      <c r="EB234" s="62"/>
      <c r="EC234" s="62"/>
      <c r="ED234" s="62"/>
      <c r="EE234" s="62"/>
      <c r="EF234" s="62"/>
      <c r="EG234" s="62"/>
      <c r="EH234" s="62"/>
      <c r="EI234" s="62"/>
      <c r="EJ234" s="62"/>
      <c r="EK234" s="62">
        <f t="shared" si="11"/>
        <v>30245076.219999999</v>
      </c>
      <c r="EL234" s="62"/>
      <c r="EM234" s="62"/>
      <c r="EN234" s="62"/>
      <c r="EO234" s="62"/>
      <c r="EP234" s="62"/>
      <c r="EQ234" s="62"/>
      <c r="ER234" s="62"/>
      <c r="ES234" s="62"/>
      <c r="ET234" s="62"/>
      <c r="EU234" s="62"/>
      <c r="EV234" s="62"/>
      <c r="EW234" s="62"/>
      <c r="EX234" s="62">
        <f t="shared" si="12"/>
        <v>30245076.219999999</v>
      </c>
      <c r="EY234" s="62"/>
      <c r="EZ234" s="62"/>
      <c r="FA234" s="62"/>
      <c r="FB234" s="62"/>
      <c r="FC234" s="62"/>
      <c r="FD234" s="62"/>
      <c r="FE234" s="62"/>
      <c r="FF234" s="62"/>
      <c r="FG234" s="62"/>
      <c r="FH234" s="62"/>
      <c r="FI234" s="62"/>
      <c r="FJ234" s="66"/>
    </row>
    <row r="235" spans="1:166" ht="12.75" x14ac:dyDescent="0.2">
      <c r="A235" s="68" t="s">
        <v>175</v>
      </c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9"/>
      <c r="AK235" s="58"/>
      <c r="AL235" s="59"/>
      <c r="AM235" s="59"/>
      <c r="AN235" s="59"/>
      <c r="AO235" s="59"/>
      <c r="AP235" s="59"/>
      <c r="AQ235" s="59" t="s">
        <v>325</v>
      </c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62">
        <v>2871000</v>
      </c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>
        <v>2871000</v>
      </c>
      <c r="BV235" s="62"/>
      <c r="BW235" s="62"/>
      <c r="BX235" s="62"/>
      <c r="BY235" s="62"/>
      <c r="BZ235" s="62"/>
      <c r="CA235" s="62"/>
      <c r="CB235" s="62"/>
      <c r="CC235" s="62"/>
      <c r="CD235" s="62"/>
      <c r="CE235" s="62"/>
      <c r="CF235" s="62"/>
      <c r="CG235" s="62"/>
      <c r="CH235" s="62"/>
      <c r="CI235" s="62"/>
      <c r="CJ235" s="62"/>
      <c r="CK235" s="62"/>
      <c r="CL235" s="62"/>
      <c r="CM235" s="62"/>
      <c r="CN235" s="62"/>
      <c r="CO235" s="62"/>
      <c r="CP235" s="62"/>
      <c r="CQ235" s="62"/>
      <c r="CR235" s="62"/>
      <c r="CS235" s="62"/>
      <c r="CT235" s="62"/>
      <c r="CU235" s="62"/>
      <c r="CV235" s="62"/>
      <c r="CW235" s="62"/>
      <c r="CX235" s="62"/>
      <c r="CY235" s="62"/>
      <c r="CZ235" s="62"/>
      <c r="DA235" s="62"/>
      <c r="DB235" s="62"/>
      <c r="DC235" s="62"/>
      <c r="DD235" s="62"/>
      <c r="DE235" s="62"/>
      <c r="DF235" s="62"/>
      <c r="DG235" s="62"/>
      <c r="DH235" s="62"/>
      <c r="DI235" s="62"/>
      <c r="DJ235" s="62"/>
      <c r="DK235" s="62"/>
      <c r="DL235" s="62"/>
      <c r="DM235" s="62"/>
      <c r="DN235" s="62"/>
      <c r="DO235" s="62"/>
      <c r="DP235" s="62"/>
      <c r="DQ235" s="62"/>
      <c r="DR235" s="62"/>
      <c r="DS235" s="62"/>
      <c r="DT235" s="62"/>
      <c r="DU235" s="62"/>
      <c r="DV235" s="62"/>
      <c r="DW235" s="62"/>
      <c r="DX235" s="62">
        <f t="shared" si="10"/>
        <v>0</v>
      </c>
      <c r="DY235" s="62"/>
      <c r="DZ235" s="62"/>
      <c r="EA235" s="62"/>
      <c r="EB235" s="62"/>
      <c r="EC235" s="62"/>
      <c r="ED235" s="62"/>
      <c r="EE235" s="62"/>
      <c r="EF235" s="62"/>
      <c r="EG235" s="62"/>
      <c r="EH235" s="62"/>
      <c r="EI235" s="62"/>
      <c r="EJ235" s="62"/>
      <c r="EK235" s="62">
        <f t="shared" si="11"/>
        <v>2871000</v>
      </c>
      <c r="EL235" s="62"/>
      <c r="EM235" s="62"/>
      <c r="EN235" s="62"/>
      <c r="EO235" s="62"/>
      <c r="EP235" s="62"/>
      <c r="EQ235" s="62"/>
      <c r="ER235" s="62"/>
      <c r="ES235" s="62"/>
      <c r="ET235" s="62"/>
      <c r="EU235" s="62"/>
      <c r="EV235" s="62"/>
      <c r="EW235" s="62"/>
      <c r="EX235" s="62">
        <f t="shared" si="12"/>
        <v>2871000</v>
      </c>
      <c r="EY235" s="62"/>
      <c r="EZ235" s="62"/>
      <c r="FA235" s="62"/>
      <c r="FB235" s="62"/>
      <c r="FC235" s="62"/>
      <c r="FD235" s="62"/>
      <c r="FE235" s="62"/>
      <c r="FF235" s="62"/>
      <c r="FG235" s="62"/>
      <c r="FH235" s="62"/>
      <c r="FI235" s="62"/>
      <c r="FJ235" s="66"/>
    </row>
    <row r="236" spans="1:166" ht="36.4" customHeight="1" x14ac:dyDescent="0.2">
      <c r="A236" s="68" t="s">
        <v>326</v>
      </c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9"/>
      <c r="AK236" s="58"/>
      <c r="AL236" s="59"/>
      <c r="AM236" s="59"/>
      <c r="AN236" s="59"/>
      <c r="AO236" s="59"/>
      <c r="AP236" s="59"/>
      <c r="AQ236" s="59" t="s">
        <v>327</v>
      </c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62">
        <v>31894200</v>
      </c>
      <c r="BD236" s="62"/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62"/>
      <c r="BR236" s="62"/>
      <c r="BS236" s="62"/>
      <c r="BT236" s="62"/>
      <c r="BU236" s="62">
        <v>31894200</v>
      </c>
      <c r="BV236" s="62"/>
      <c r="BW236" s="62"/>
      <c r="BX236" s="62"/>
      <c r="BY236" s="62"/>
      <c r="BZ236" s="62"/>
      <c r="CA236" s="62"/>
      <c r="CB236" s="62"/>
      <c r="CC236" s="62"/>
      <c r="CD236" s="62"/>
      <c r="CE236" s="62"/>
      <c r="CF236" s="62"/>
      <c r="CG236" s="62"/>
      <c r="CH236" s="62">
        <v>29670002.870000001</v>
      </c>
      <c r="CI236" s="62"/>
      <c r="CJ236" s="62"/>
      <c r="CK236" s="62"/>
      <c r="CL236" s="62"/>
      <c r="CM236" s="62"/>
      <c r="CN236" s="62"/>
      <c r="CO236" s="62"/>
      <c r="CP236" s="62"/>
      <c r="CQ236" s="62"/>
      <c r="CR236" s="62"/>
      <c r="CS236" s="62"/>
      <c r="CT236" s="62"/>
      <c r="CU236" s="62"/>
      <c r="CV236" s="62"/>
      <c r="CW236" s="62"/>
      <c r="CX236" s="62"/>
      <c r="CY236" s="62"/>
      <c r="CZ236" s="62"/>
      <c r="DA236" s="62"/>
      <c r="DB236" s="62"/>
      <c r="DC236" s="62"/>
      <c r="DD236" s="62"/>
      <c r="DE236" s="62"/>
      <c r="DF236" s="62"/>
      <c r="DG236" s="62"/>
      <c r="DH236" s="62"/>
      <c r="DI236" s="62"/>
      <c r="DJ236" s="62"/>
      <c r="DK236" s="62"/>
      <c r="DL236" s="62"/>
      <c r="DM236" s="62"/>
      <c r="DN236" s="62"/>
      <c r="DO236" s="62"/>
      <c r="DP236" s="62"/>
      <c r="DQ236" s="62"/>
      <c r="DR236" s="62"/>
      <c r="DS236" s="62"/>
      <c r="DT236" s="62"/>
      <c r="DU236" s="62"/>
      <c r="DV236" s="62"/>
      <c r="DW236" s="62"/>
      <c r="DX236" s="62">
        <f t="shared" si="10"/>
        <v>29670002.870000001</v>
      </c>
      <c r="DY236" s="62"/>
      <c r="DZ236" s="62"/>
      <c r="EA236" s="62"/>
      <c r="EB236" s="62"/>
      <c r="EC236" s="62"/>
      <c r="ED236" s="62"/>
      <c r="EE236" s="62"/>
      <c r="EF236" s="62"/>
      <c r="EG236" s="62"/>
      <c r="EH236" s="62"/>
      <c r="EI236" s="62"/>
      <c r="EJ236" s="62"/>
      <c r="EK236" s="62">
        <f t="shared" si="11"/>
        <v>2224197.129999999</v>
      </c>
      <c r="EL236" s="62"/>
      <c r="EM236" s="62"/>
      <c r="EN236" s="62"/>
      <c r="EO236" s="62"/>
      <c r="EP236" s="62"/>
      <c r="EQ236" s="62"/>
      <c r="ER236" s="62"/>
      <c r="ES236" s="62"/>
      <c r="ET236" s="62"/>
      <c r="EU236" s="62"/>
      <c r="EV236" s="62"/>
      <c r="EW236" s="62"/>
      <c r="EX236" s="62">
        <f t="shared" si="12"/>
        <v>2224197.129999999</v>
      </c>
      <c r="EY236" s="62"/>
      <c r="EZ236" s="62"/>
      <c r="FA236" s="62"/>
      <c r="FB236" s="62"/>
      <c r="FC236" s="62"/>
      <c r="FD236" s="62"/>
      <c r="FE236" s="62"/>
      <c r="FF236" s="62"/>
      <c r="FG236" s="62"/>
      <c r="FH236" s="62"/>
      <c r="FI236" s="62"/>
      <c r="FJ236" s="66"/>
    </row>
    <row r="237" spans="1:166" ht="36.4" customHeight="1" x14ac:dyDescent="0.2">
      <c r="A237" s="68" t="s">
        <v>326</v>
      </c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9"/>
      <c r="AK237" s="58"/>
      <c r="AL237" s="59"/>
      <c r="AM237" s="59"/>
      <c r="AN237" s="59"/>
      <c r="AO237" s="59"/>
      <c r="AP237" s="59"/>
      <c r="AQ237" s="59" t="s">
        <v>328</v>
      </c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62">
        <v>34716.400000000001</v>
      </c>
      <c r="BD237" s="62"/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62"/>
      <c r="BS237" s="62"/>
      <c r="BT237" s="62"/>
      <c r="BU237" s="62">
        <v>34716.400000000001</v>
      </c>
      <c r="BV237" s="62"/>
      <c r="BW237" s="62"/>
      <c r="BX237" s="62"/>
      <c r="BY237" s="62"/>
      <c r="BZ237" s="62"/>
      <c r="CA237" s="62"/>
      <c r="CB237" s="62"/>
      <c r="CC237" s="62"/>
      <c r="CD237" s="62"/>
      <c r="CE237" s="62"/>
      <c r="CF237" s="62"/>
      <c r="CG237" s="62"/>
      <c r="CH237" s="62">
        <v>11572.14</v>
      </c>
      <c r="CI237" s="62"/>
      <c r="CJ237" s="62"/>
      <c r="CK237" s="62"/>
      <c r="CL237" s="62"/>
      <c r="CM237" s="62"/>
      <c r="CN237" s="62"/>
      <c r="CO237" s="62"/>
      <c r="CP237" s="62"/>
      <c r="CQ237" s="62"/>
      <c r="CR237" s="62"/>
      <c r="CS237" s="62"/>
      <c r="CT237" s="62"/>
      <c r="CU237" s="62"/>
      <c r="CV237" s="62"/>
      <c r="CW237" s="62"/>
      <c r="CX237" s="62"/>
      <c r="CY237" s="62"/>
      <c r="CZ237" s="62"/>
      <c r="DA237" s="62"/>
      <c r="DB237" s="62"/>
      <c r="DC237" s="62"/>
      <c r="DD237" s="62"/>
      <c r="DE237" s="62"/>
      <c r="DF237" s="62"/>
      <c r="DG237" s="62"/>
      <c r="DH237" s="62"/>
      <c r="DI237" s="62"/>
      <c r="DJ237" s="62"/>
      <c r="DK237" s="62"/>
      <c r="DL237" s="62"/>
      <c r="DM237" s="62"/>
      <c r="DN237" s="62"/>
      <c r="DO237" s="62"/>
      <c r="DP237" s="62"/>
      <c r="DQ237" s="62"/>
      <c r="DR237" s="62"/>
      <c r="DS237" s="62"/>
      <c r="DT237" s="62"/>
      <c r="DU237" s="62"/>
      <c r="DV237" s="62"/>
      <c r="DW237" s="62"/>
      <c r="DX237" s="62">
        <f t="shared" si="10"/>
        <v>11572.14</v>
      </c>
      <c r="DY237" s="62"/>
      <c r="DZ237" s="62"/>
      <c r="EA237" s="62"/>
      <c r="EB237" s="62"/>
      <c r="EC237" s="62"/>
      <c r="ED237" s="62"/>
      <c r="EE237" s="62"/>
      <c r="EF237" s="62"/>
      <c r="EG237" s="62"/>
      <c r="EH237" s="62"/>
      <c r="EI237" s="62"/>
      <c r="EJ237" s="62"/>
      <c r="EK237" s="62">
        <f t="shared" si="11"/>
        <v>23144.260000000002</v>
      </c>
      <c r="EL237" s="62"/>
      <c r="EM237" s="62"/>
      <c r="EN237" s="62"/>
      <c r="EO237" s="62"/>
      <c r="EP237" s="62"/>
      <c r="EQ237" s="62"/>
      <c r="ER237" s="62"/>
      <c r="ES237" s="62"/>
      <c r="ET237" s="62"/>
      <c r="EU237" s="62"/>
      <c r="EV237" s="62"/>
      <c r="EW237" s="62"/>
      <c r="EX237" s="62">
        <f t="shared" si="12"/>
        <v>23144.260000000002</v>
      </c>
      <c r="EY237" s="62"/>
      <c r="EZ237" s="62"/>
      <c r="FA237" s="62"/>
      <c r="FB237" s="62"/>
      <c r="FC237" s="62"/>
      <c r="FD237" s="62"/>
      <c r="FE237" s="62"/>
      <c r="FF237" s="62"/>
      <c r="FG237" s="62"/>
      <c r="FH237" s="62"/>
      <c r="FI237" s="62"/>
      <c r="FJ237" s="66"/>
    </row>
    <row r="238" spans="1:166" ht="36.4" customHeight="1" x14ac:dyDescent="0.2">
      <c r="A238" s="68" t="s">
        <v>326</v>
      </c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9"/>
      <c r="AK238" s="58"/>
      <c r="AL238" s="59"/>
      <c r="AM238" s="59"/>
      <c r="AN238" s="59"/>
      <c r="AO238" s="59"/>
      <c r="AP238" s="59"/>
      <c r="AQ238" s="59" t="s">
        <v>329</v>
      </c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62">
        <v>3993825</v>
      </c>
      <c r="BD238" s="62"/>
      <c r="BE238" s="62"/>
      <c r="BF238" s="62"/>
      <c r="BG238" s="62"/>
      <c r="BH238" s="62"/>
      <c r="BI238" s="62"/>
      <c r="BJ238" s="62"/>
      <c r="BK238" s="62"/>
      <c r="BL238" s="62"/>
      <c r="BM238" s="62"/>
      <c r="BN238" s="62"/>
      <c r="BO238" s="62"/>
      <c r="BP238" s="62"/>
      <c r="BQ238" s="62"/>
      <c r="BR238" s="62"/>
      <c r="BS238" s="62"/>
      <c r="BT238" s="62"/>
      <c r="BU238" s="62">
        <v>3993825</v>
      </c>
      <c r="BV238" s="62"/>
      <c r="BW238" s="62"/>
      <c r="BX238" s="62"/>
      <c r="BY238" s="62"/>
      <c r="BZ238" s="62"/>
      <c r="CA238" s="62"/>
      <c r="CB238" s="62"/>
      <c r="CC238" s="62"/>
      <c r="CD238" s="62"/>
      <c r="CE238" s="62"/>
      <c r="CF238" s="62"/>
      <c r="CG238" s="62"/>
      <c r="CH238" s="62">
        <v>3276145.66</v>
      </c>
      <c r="CI238" s="62"/>
      <c r="CJ238" s="62"/>
      <c r="CK238" s="62"/>
      <c r="CL238" s="62"/>
      <c r="CM238" s="62"/>
      <c r="CN238" s="62"/>
      <c r="CO238" s="62"/>
      <c r="CP238" s="62"/>
      <c r="CQ238" s="62"/>
      <c r="CR238" s="62"/>
      <c r="CS238" s="62"/>
      <c r="CT238" s="62"/>
      <c r="CU238" s="62"/>
      <c r="CV238" s="62"/>
      <c r="CW238" s="62"/>
      <c r="CX238" s="62"/>
      <c r="CY238" s="62"/>
      <c r="CZ238" s="62"/>
      <c r="DA238" s="62"/>
      <c r="DB238" s="62"/>
      <c r="DC238" s="62"/>
      <c r="DD238" s="62"/>
      <c r="DE238" s="62"/>
      <c r="DF238" s="62"/>
      <c r="DG238" s="62"/>
      <c r="DH238" s="62"/>
      <c r="DI238" s="62"/>
      <c r="DJ238" s="62"/>
      <c r="DK238" s="62"/>
      <c r="DL238" s="62"/>
      <c r="DM238" s="62"/>
      <c r="DN238" s="62"/>
      <c r="DO238" s="62"/>
      <c r="DP238" s="62"/>
      <c r="DQ238" s="62"/>
      <c r="DR238" s="62"/>
      <c r="DS238" s="62"/>
      <c r="DT238" s="62"/>
      <c r="DU238" s="62"/>
      <c r="DV238" s="62"/>
      <c r="DW238" s="62"/>
      <c r="DX238" s="62">
        <f t="shared" si="10"/>
        <v>3276145.66</v>
      </c>
      <c r="DY238" s="62"/>
      <c r="DZ238" s="62"/>
      <c r="EA238" s="62"/>
      <c r="EB238" s="62"/>
      <c r="EC238" s="62"/>
      <c r="ED238" s="62"/>
      <c r="EE238" s="62"/>
      <c r="EF238" s="62"/>
      <c r="EG238" s="62"/>
      <c r="EH238" s="62"/>
      <c r="EI238" s="62"/>
      <c r="EJ238" s="62"/>
      <c r="EK238" s="62">
        <f t="shared" si="11"/>
        <v>717679.33999999985</v>
      </c>
      <c r="EL238" s="62"/>
      <c r="EM238" s="62"/>
      <c r="EN238" s="62"/>
      <c r="EO238" s="62"/>
      <c r="EP238" s="62"/>
      <c r="EQ238" s="62"/>
      <c r="ER238" s="62"/>
      <c r="ES238" s="62"/>
      <c r="ET238" s="62"/>
      <c r="EU238" s="62"/>
      <c r="EV238" s="62"/>
      <c r="EW238" s="62"/>
      <c r="EX238" s="62">
        <f t="shared" si="12"/>
        <v>717679.33999999985</v>
      </c>
      <c r="EY238" s="62"/>
      <c r="EZ238" s="62"/>
      <c r="FA238" s="62"/>
      <c r="FB238" s="62"/>
      <c r="FC238" s="62"/>
      <c r="FD238" s="62"/>
      <c r="FE238" s="62"/>
      <c r="FF238" s="62"/>
      <c r="FG238" s="62"/>
      <c r="FH238" s="62"/>
      <c r="FI238" s="62"/>
      <c r="FJ238" s="66"/>
    </row>
    <row r="239" spans="1:166" ht="36.4" customHeight="1" x14ac:dyDescent="0.2">
      <c r="A239" s="68" t="s">
        <v>326</v>
      </c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9"/>
      <c r="AK239" s="58"/>
      <c r="AL239" s="59"/>
      <c r="AM239" s="59"/>
      <c r="AN239" s="59"/>
      <c r="AO239" s="59"/>
      <c r="AP239" s="59"/>
      <c r="AQ239" s="59" t="s">
        <v>330</v>
      </c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62">
        <v>766976</v>
      </c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2"/>
      <c r="BS239" s="62"/>
      <c r="BT239" s="62"/>
      <c r="BU239" s="62">
        <v>766976</v>
      </c>
      <c r="BV239" s="62"/>
      <c r="BW239" s="62"/>
      <c r="BX239" s="62"/>
      <c r="BY239" s="62"/>
      <c r="BZ239" s="62"/>
      <c r="CA239" s="62"/>
      <c r="CB239" s="62"/>
      <c r="CC239" s="62"/>
      <c r="CD239" s="62"/>
      <c r="CE239" s="62"/>
      <c r="CF239" s="62"/>
      <c r="CG239" s="62"/>
      <c r="CH239" s="62">
        <v>766976</v>
      </c>
      <c r="CI239" s="62"/>
      <c r="CJ239" s="62"/>
      <c r="CK239" s="62"/>
      <c r="CL239" s="62"/>
      <c r="CM239" s="62"/>
      <c r="CN239" s="62"/>
      <c r="CO239" s="62"/>
      <c r="CP239" s="62"/>
      <c r="CQ239" s="62"/>
      <c r="CR239" s="62"/>
      <c r="CS239" s="62"/>
      <c r="CT239" s="62"/>
      <c r="CU239" s="62"/>
      <c r="CV239" s="62"/>
      <c r="CW239" s="62"/>
      <c r="CX239" s="62"/>
      <c r="CY239" s="62"/>
      <c r="CZ239" s="62"/>
      <c r="DA239" s="62"/>
      <c r="DB239" s="62"/>
      <c r="DC239" s="62"/>
      <c r="DD239" s="62"/>
      <c r="DE239" s="62"/>
      <c r="DF239" s="62"/>
      <c r="DG239" s="62"/>
      <c r="DH239" s="62"/>
      <c r="DI239" s="62"/>
      <c r="DJ239" s="62"/>
      <c r="DK239" s="62"/>
      <c r="DL239" s="62"/>
      <c r="DM239" s="62"/>
      <c r="DN239" s="62"/>
      <c r="DO239" s="62"/>
      <c r="DP239" s="62"/>
      <c r="DQ239" s="62"/>
      <c r="DR239" s="62"/>
      <c r="DS239" s="62"/>
      <c r="DT239" s="62"/>
      <c r="DU239" s="62"/>
      <c r="DV239" s="62"/>
      <c r="DW239" s="62"/>
      <c r="DX239" s="62">
        <f t="shared" si="10"/>
        <v>766976</v>
      </c>
      <c r="DY239" s="62"/>
      <c r="DZ239" s="62"/>
      <c r="EA239" s="62"/>
      <c r="EB239" s="62"/>
      <c r="EC239" s="62"/>
      <c r="ED239" s="62"/>
      <c r="EE239" s="62"/>
      <c r="EF239" s="62"/>
      <c r="EG239" s="62"/>
      <c r="EH239" s="62"/>
      <c r="EI239" s="62"/>
      <c r="EJ239" s="62"/>
      <c r="EK239" s="62">
        <f t="shared" si="11"/>
        <v>0</v>
      </c>
      <c r="EL239" s="62"/>
      <c r="EM239" s="62"/>
      <c r="EN239" s="62"/>
      <c r="EO239" s="62"/>
      <c r="EP239" s="62"/>
      <c r="EQ239" s="62"/>
      <c r="ER239" s="62"/>
      <c r="ES239" s="62"/>
      <c r="ET239" s="62"/>
      <c r="EU239" s="62"/>
      <c r="EV239" s="62"/>
      <c r="EW239" s="62"/>
      <c r="EX239" s="62">
        <f t="shared" si="12"/>
        <v>0</v>
      </c>
      <c r="EY239" s="62"/>
      <c r="EZ239" s="62"/>
      <c r="FA239" s="62"/>
      <c r="FB239" s="62"/>
      <c r="FC239" s="62"/>
      <c r="FD239" s="62"/>
      <c r="FE239" s="62"/>
      <c r="FF239" s="62"/>
      <c r="FG239" s="62"/>
      <c r="FH239" s="62"/>
      <c r="FI239" s="62"/>
      <c r="FJ239" s="66"/>
    </row>
    <row r="240" spans="1:166" ht="36.4" customHeight="1" x14ac:dyDescent="0.2">
      <c r="A240" s="68" t="s">
        <v>326</v>
      </c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9"/>
      <c r="AK240" s="58"/>
      <c r="AL240" s="59"/>
      <c r="AM240" s="59"/>
      <c r="AN240" s="59"/>
      <c r="AO240" s="59"/>
      <c r="AP240" s="59"/>
      <c r="AQ240" s="59" t="s">
        <v>331</v>
      </c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62">
        <v>41360968.5</v>
      </c>
      <c r="BD240" s="62"/>
      <c r="BE240" s="62"/>
      <c r="BF240" s="62"/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  <c r="BQ240" s="62"/>
      <c r="BR240" s="62"/>
      <c r="BS240" s="62"/>
      <c r="BT240" s="62"/>
      <c r="BU240" s="62">
        <v>41360968.5</v>
      </c>
      <c r="BV240" s="62"/>
      <c r="BW240" s="62"/>
      <c r="BX240" s="62"/>
      <c r="BY240" s="62"/>
      <c r="BZ240" s="62"/>
      <c r="CA240" s="62"/>
      <c r="CB240" s="62"/>
      <c r="CC240" s="62"/>
      <c r="CD240" s="62"/>
      <c r="CE240" s="62"/>
      <c r="CF240" s="62"/>
      <c r="CG240" s="62"/>
      <c r="CH240" s="62">
        <v>36085788.079999998</v>
      </c>
      <c r="CI240" s="62"/>
      <c r="CJ240" s="62"/>
      <c r="CK240" s="62"/>
      <c r="CL240" s="62"/>
      <c r="CM240" s="62"/>
      <c r="CN240" s="62"/>
      <c r="CO240" s="62"/>
      <c r="CP240" s="62"/>
      <c r="CQ240" s="62"/>
      <c r="CR240" s="62"/>
      <c r="CS240" s="62"/>
      <c r="CT240" s="62"/>
      <c r="CU240" s="62"/>
      <c r="CV240" s="62"/>
      <c r="CW240" s="62"/>
      <c r="CX240" s="62"/>
      <c r="CY240" s="62"/>
      <c r="CZ240" s="62"/>
      <c r="DA240" s="62"/>
      <c r="DB240" s="62"/>
      <c r="DC240" s="62"/>
      <c r="DD240" s="62"/>
      <c r="DE240" s="62"/>
      <c r="DF240" s="62"/>
      <c r="DG240" s="62"/>
      <c r="DH240" s="62"/>
      <c r="DI240" s="62"/>
      <c r="DJ240" s="62"/>
      <c r="DK240" s="62"/>
      <c r="DL240" s="62"/>
      <c r="DM240" s="62"/>
      <c r="DN240" s="62"/>
      <c r="DO240" s="62"/>
      <c r="DP240" s="62"/>
      <c r="DQ240" s="62"/>
      <c r="DR240" s="62"/>
      <c r="DS240" s="62"/>
      <c r="DT240" s="62"/>
      <c r="DU240" s="62"/>
      <c r="DV240" s="62"/>
      <c r="DW240" s="62"/>
      <c r="DX240" s="62">
        <f t="shared" si="10"/>
        <v>36085788.079999998</v>
      </c>
      <c r="DY240" s="62"/>
      <c r="DZ240" s="62"/>
      <c r="EA240" s="62"/>
      <c r="EB240" s="62"/>
      <c r="EC240" s="62"/>
      <c r="ED240" s="62"/>
      <c r="EE240" s="62"/>
      <c r="EF240" s="62"/>
      <c r="EG240" s="62"/>
      <c r="EH240" s="62"/>
      <c r="EI240" s="62"/>
      <c r="EJ240" s="62"/>
      <c r="EK240" s="62">
        <f t="shared" si="11"/>
        <v>5275180.4200000018</v>
      </c>
      <c r="EL240" s="62"/>
      <c r="EM240" s="62"/>
      <c r="EN240" s="62"/>
      <c r="EO240" s="62"/>
      <c r="EP240" s="62"/>
      <c r="EQ240" s="62"/>
      <c r="ER240" s="62"/>
      <c r="ES240" s="62"/>
      <c r="ET240" s="62"/>
      <c r="EU240" s="62"/>
      <c r="EV240" s="62"/>
      <c r="EW240" s="62"/>
      <c r="EX240" s="62">
        <f t="shared" si="12"/>
        <v>5275180.4200000018</v>
      </c>
      <c r="EY240" s="62"/>
      <c r="EZ240" s="62"/>
      <c r="FA240" s="62"/>
      <c r="FB240" s="62"/>
      <c r="FC240" s="62"/>
      <c r="FD240" s="62"/>
      <c r="FE240" s="62"/>
      <c r="FF240" s="62"/>
      <c r="FG240" s="62"/>
      <c r="FH240" s="62"/>
      <c r="FI240" s="62"/>
      <c r="FJ240" s="66"/>
    </row>
    <row r="241" spans="1:166" ht="36.4" customHeight="1" x14ac:dyDescent="0.2">
      <c r="A241" s="68" t="s">
        <v>326</v>
      </c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9"/>
      <c r="AK241" s="58"/>
      <c r="AL241" s="59"/>
      <c r="AM241" s="59"/>
      <c r="AN241" s="59"/>
      <c r="AO241" s="59"/>
      <c r="AP241" s="59"/>
      <c r="AQ241" s="59" t="s">
        <v>332</v>
      </c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62">
        <v>1000000</v>
      </c>
      <c r="BD241" s="62"/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62">
        <v>1000000</v>
      </c>
      <c r="BV241" s="62"/>
      <c r="BW241" s="62"/>
      <c r="BX241" s="62"/>
      <c r="BY241" s="62"/>
      <c r="BZ241" s="62"/>
      <c r="CA241" s="62"/>
      <c r="CB241" s="62"/>
      <c r="CC241" s="62"/>
      <c r="CD241" s="62"/>
      <c r="CE241" s="62"/>
      <c r="CF241" s="62"/>
      <c r="CG241" s="62"/>
      <c r="CH241" s="62"/>
      <c r="CI241" s="62"/>
      <c r="CJ241" s="62"/>
      <c r="CK241" s="62"/>
      <c r="CL241" s="62"/>
      <c r="CM241" s="62"/>
      <c r="CN241" s="62"/>
      <c r="CO241" s="62"/>
      <c r="CP241" s="62"/>
      <c r="CQ241" s="62"/>
      <c r="CR241" s="62"/>
      <c r="CS241" s="62"/>
      <c r="CT241" s="62"/>
      <c r="CU241" s="62"/>
      <c r="CV241" s="62"/>
      <c r="CW241" s="62"/>
      <c r="CX241" s="62"/>
      <c r="CY241" s="62"/>
      <c r="CZ241" s="62"/>
      <c r="DA241" s="62"/>
      <c r="DB241" s="62"/>
      <c r="DC241" s="62"/>
      <c r="DD241" s="62"/>
      <c r="DE241" s="62"/>
      <c r="DF241" s="62"/>
      <c r="DG241" s="62"/>
      <c r="DH241" s="62"/>
      <c r="DI241" s="62"/>
      <c r="DJ241" s="62"/>
      <c r="DK241" s="62"/>
      <c r="DL241" s="62"/>
      <c r="DM241" s="62"/>
      <c r="DN241" s="62"/>
      <c r="DO241" s="62"/>
      <c r="DP241" s="62"/>
      <c r="DQ241" s="62"/>
      <c r="DR241" s="62"/>
      <c r="DS241" s="62"/>
      <c r="DT241" s="62"/>
      <c r="DU241" s="62"/>
      <c r="DV241" s="62"/>
      <c r="DW241" s="62"/>
      <c r="DX241" s="62">
        <f t="shared" si="10"/>
        <v>0</v>
      </c>
      <c r="DY241" s="62"/>
      <c r="DZ241" s="62"/>
      <c r="EA241" s="62"/>
      <c r="EB241" s="62"/>
      <c r="EC241" s="62"/>
      <c r="ED241" s="62"/>
      <c r="EE241" s="62"/>
      <c r="EF241" s="62"/>
      <c r="EG241" s="62"/>
      <c r="EH241" s="62"/>
      <c r="EI241" s="62"/>
      <c r="EJ241" s="62"/>
      <c r="EK241" s="62">
        <f t="shared" si="11"/>
        <v>1000000</v>
      </c>
      <c r="EL241" s="62"/>
      <c r="EM241" s="62"/>
      <c r="EN241" s="62"/>
      <c r="EO241" s="62"/>
      <c r="EP241" s="62"/>
      <c r="EQ241" s="62"/>
      <c r="ER241" s="62"/>
      <c r="ES241" s="62"/>
      <c r="ET241" s="62"/>
      <c r="EU241" s="62"/>
      <c r="EV241" s="62"/>
      <c r="EW241" s="62"/>
      <c r="EX241" s="62">
        <f t="shared" si="12"/>
        <v>1000000</v>
      </c>
      <c r="EY241" s="62"/>
      <c r="EZ241" s="62"/>
      <c r="FA241" s="62"/>
      <c r="FB241" s="62"/>
      <c r="FC241" s="62"/>
      <c r="FD241" s="62"/>
      <c r="FE241" s="62"/>
      <c r="FF241" s="62"/>
      <c r="FG241" s="62"/>
      <c r="FH241" s="62"/>
      <c r="FI241" s="62"/>
      <c r="FJ241" s="66"/>
    </row>
    <row r="242" spans="1:166" ht="36.4" customHeight="1" x14ac:dyDescent="0.2">
      <c r="A242" s="68" t="s">
        <v>326</v>
      </c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9"/>
      <c r="AK242" s="58"/>
      <c r="AL242" s="59"/>
      <c r="AM242" s="59"/>
      <c r="AN242" s="59"/>
      <c r="AO242" s="59"/>
      <c r="AP242" s="59"/>
      <c r="AQ242" s="59" t="s">
        <v>333</v>
      </c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62">
        <v>52074.6</v>
      </c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>
        <v>52074.6</v>
      </c>
      <c r="BV242" s="62"/>
      <c r="BW242" s="62"/>
      <c r="BX242" s="62"/>
      <c r="BY242" s="62"/>
      <c r="BZ242" s="62"/>
      <c r="CA242" s="62"/>
      <c r="CB242" s="62"/>
      <c r="CC242" s="62"/>
      <c r="CD242" s="62"/>
      <c r="CE242" s="62"/>
      <c r="CF242" s="62"/>
      <c r="CG242" s="62"/>
      <c r="CH242" s="62">
        <v>34716.42</v>
      </c>
      <c r="CI242" s="62"/>
      <c r="CJ242" s="62"/>
      <c r="CK242" s="62"/>
      <c r="CL242" s="62"/>
      <c r="CM242" s="62"/>
      <c r="CN242" s="62"/>
      <c r="CO242" s="62"/>
      <c r="CP242" s="62"/>
      <c r="CQ242" s="62"/>
      <c r="CR242" s="62"/>
      <c r="CS242" s="62"/>
      <c r="CT242" s="62"/>
      <c r="CU242" s="62"/>
      <c r="CV242" s="62"/>
      <c r="CW242" s="62"/>
      <c r="CX242" s="62"/>
      <c r="CY242" s="62"/>
      <c r="CZ242" s="62"/>
      <c r="DA242" s="62"/>
      <c r="DB242" s="62"/>
      <c r="DC242" s="62"/>
      <c r="DD242" s="62"/>
      <c r="DE242" s="62"/>
      <c r="DF242" s="62"/>
      <c r="DG242" s="62"/>
      <c r="DH242" s="62"/>
      <c r="DI242" s="62"/>
      <c r="DJ242" s="62"/>
      <c r="DK242" s="62"/>
      <c r="DL242" s="62"/>
      <c r="DM242" s="62"/>
      <c r="DN242" s="62"/>
      <c r="DO242" s="62"/>
      <c r="DP242" s="62"/>
      <c r="DQ242" s="62"/>
      <c r="DR242" s="62"/>
      <c r="DS242" s="62"/>
      <c r="DT242" s="62"/>
      <c r="DU242" s="62"/>
      <c r="DV242" s="62"/>
      <c r="DW242" s="62"/>
      <c r="DX242" s="62">
        <f t="shared" si="10"/>
        <v>34716.42</v>
      </c>
      <c r="DY242" s="62"/>
      <c r="DZ242" s="62"/>
      <c r="EA242" s="62"/>
      <c r="EB242" s="62"/>
      <c r="EC242" s="62"/>
      <c r="ED242" s="62"/>
      <c r="EE242" s="62"/>
      <c r="EF242" s="62"/>
      <c r="EG242" s="62"/>
      <c r="EH242" s="62"/>
      <c r="EI242" s="62"/>
      <c r="EJ242" s="62"/>
      <c r="EK242" s="62">
        <f t="shared" si="11"/>
        <v>17358.18</v>
      </c>
      <c r="EL242" s="62"/>
      <c r="EM242" s="62"/>
      <c r="EN242" s="62"/>
      <c r="EO242" s="62"/>
      <c r="EP242" s="62"/>
      <c r="EQ242" s="62"/>
      <c r="ER242" s="62"/>
      <c r="ES242" s="62"/>
      <c r="ET242" s="62"/>
      <c r="EU242" s="62"/>
      <c r="EV242" s="62"/>
      <c r="EW242" s="62"/>
      <c r="EX242" s="62">
        <f t="shared" si="12"/>
        <v>17358.18</v>
      </c>
      <c r="EY242" s="62"/>
      <c r="EZ242" s="62"/>
      <c r="FA242" s="62"/>
      <c r="FB242" s="62"/>
      <c r="FC242" s="62"/>
      <c r="FD242" s="62"/>
      <c r="FE242" s="62"/>
      <c r="FF242" s="62"/>
      <c r="FG242" s="62"/>
      <c r="FH242" s="62"/>
      <c r="FI242" s="62"/>
      <c r="FJ242" s="66"/>
    </row>
    <row r="243" spans="1:166" ht="12.75" x14ac:dyDescent="0.2">
      <c r="A243" s="68" t="s">
        <v>164</v>
      </c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9"/>
      <c r="AK243" s="58"/>
      <c r="AL243" s="59"/>
      <c r="AM243" s="59"/>
      <c r="AN243" s="59"/>
      <c r="AO243" s="59"/>
      <c r="AP243" s="59"/>
      <c r="AQ243" s="59" t="s">
        <v>334</v>
      </c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62">
        <v>2883191.87</v>
      </c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62"/>
      <c r="BS243" s="62"/>
      <c r="BT243" s="62"/>
      <c r="BU243" s="62">
        <v>2883191.87</v>
      </c>
      <c r="BV243" s="62"/>
      <c r="BW243" s="62"/>
      <c r="BX243" s="62"/>
      <c r="BY243" s="62"/>
      <c r="BZ243" s="62"/>
      <c r="CA243" s="62"/>
      <c r="CB243" s="62"/>
      <c r="CC243" s="62"/>
      <c r="CD243" s="62"/>
      <c r="CE243" s="62"/>
      <c r="CF243" s="62"/>
      <c r="CG243" s="62"/>
      <c r="CH243" s="62"/>
      <c r="CI243" s="62"/>
      <c r="CJ243" s="62"/>
      <c r="CK243" s="62"/>
      <c r="CL243" s="62"/>
      <c r="CM243" s="62"/>
      <c r="CN243" s="62"/>
      <c r="CO243" s="62"/>
      <c r="CP243" s="62"/>
      <c r="CQ243" s="62"/>
      <c r="CR243" s="62"/>
      <c r="CS243" s="62"/>
      <c r="CT243" s="62"/>
      <c r="CU243" s="62"/>
      <c r="CV243" s="62"/>
      <c r="CW243" s="62"/>
      <c r="CX243" s="62"/>
      <c r="CY243" s="62"/>
      <c r="CZ243" s="62"/>
      <c r="DA243" s="62"/>
      <c r="DB243" s="62"/>
      <c r="DC243" s="62"/>
      <c r="DD243" s="62"/>
      <c r="DE243" s="62"/>
      <c r="DF243" s="62"/>
      <c r="DG243" s="62"/>
      <c r="DH243" s="62"/>
      <c r="DI243" s="62"/>
      <c r="DJ243" s="62"/>
      <c r="DK243" s="62"/>
      <c r="DL243" s="62"/>
      <c r="DM243" s="62"/>
      <c r="DN243" s="62"/>
      <c r="DO243" s="62"/>
      <c r="DP243" s="62"/>
      <c r="DQ243" s="62"/>
      <c r="DR243" s="62"/>
      <c r="DS243" s="62"/>
      <c r="DT243" s="62"/>
      <c r="DU243" s="62"/>
      <c r="DV243" s="62"/>
      <c r="DW243" s="62"/>
      <c r="DX243" s="62">
        <f t="shared" si="10"/>
        <v>0</v>
      </c>
      <c r="DY243" s="62"/>
      <c r="DZ243" s="62"/>
      <c r="EA243" s="62"/>
      <c r="EB243" s="62"/>
      <c r="EC243" s="62"/>
      <c r="ED243" s="62"/>
      <c r="EE243" s="62"/>
      <c r="EF243" s="62"/>
      <c r="EG243" s="62"/>
      <c r="EH243" s="62"/>
      <c r="EI243" s="62"/>
      <c r="EJ243" s="62"/>
      <c r="EK243" s="62">
        <f t="shared" si="11"/>
        <v>2883191.87</v>
      </c>
      <c r="EL243" s="62"/>
      <c r="EM243" s="62"/>
      <c r="EN243" s="62"/>
      <c r="EO243" s="62"/>
      <c r="EP243" s="62"/>
      <c r="EQ243" s="62"/>
      <c r="ER243" s="62"/>
      <c r="ES243" s="62"/>
      <c r="ET243" s="62"/>
      <c r="EU243" s="62"/>
      <c r="EV243" s="62"/>
      <c r="EW243" s="62"/>
      <c r="EX243" s="62">
        <f t="shared" si="12"/>
        <v>2883191.87</v>
      </c>
      <c r="EY243" s="62"/>
      <c r="EZ243" s="62"/>
      <c r="FA243" s="62"/>
      <c r="FB243" s="62"/>
      <c r="FC243" s="62"/>
      <c r="FD243" s="62"/>
      <c r="FE243" s="62"/>
      <c r="FF243" s="62"/>
      <c r="FG243" s="62"/>
      <c r="FH243" s="62"/>
      <c r="FI243" s="62"/>
      <c r="FJ243" s="66"/>
    </row>
    <row r="244" spans="1:166" ht="24.2" customHeight="1" x14ac:dyDescent="0.2">
      <c r="A244" s="68" t="s">
        <v>173</v>
      </c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9"/>
      <c r="AK244" s="58"/>
      <c r="AL244" s="59"/>
      <c r="AM244" s="59"/>
      <c r="AN244" s="59"/>
      <c r="AO244" s="59"/>
      <c r="AP244" s="59"/>
      <c r="AQ244" s="59" t="s">
        <v>335</v>
      </c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62">
        <v>3288313</v>
      </c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>
        <v>3288313</v>
      </c>
      <c r="BV244" s="62"/>
      <c r="BW244" s="62"/>
      <c r="BX244" s="62"/>
      <c r="BY244" s="62"/>
      <c r="BZ244" s="62"/>
      <c r="CA244" s="62"/>
      <c r="CB244" s="62"/>
      <c r="CC244" s="62"/>
      <c r="CD244" s="62"/>
      <c r="CE244" s="62"/>
      <c r="CF244" s="62"/>
      <c r="CG244" s="62"/>
      <c r="CH244" s="62"/>
      <c r="CI244" s="62"/>
      <c r="CJ244" s="62"/>
      <c r="CK244" s="62"/>
      <c r="CL244" s="62"/>
      <c r="CM244" s="62"/>
      <c r="CN244" s="62"/>
      <c r="CO244" s="62"/>
      <c r="CP244" s="62"/>
      <c r="CQ244" s="62"/>
      <c r="CR244" s="62"/>
      <c r="CS244" s="62"/>
      <c r="CT244" s="62"/>
      <c r="CU244" s="62"/>
      <c r="CV244" s="62"/>
      <c r="CW244" s="62"/>
      <c r="CX244" s="62"/>
      <c r="CY244" s="62"/>
      <c r="CZ244" s="62"/>
      <c r="DA244" s="62"/>
      <c r="DB244" s="62"/>
      <c r="DC244" s="62"/>
      <c r="DD244" s="62"/>
      <c r="DE244" s="62"/>
      <c r="DF244" s="62"/>
      <c r="DG244" s="62"/>
      <c r="DH244" s="62"/>
      <c r="DI244" s="62"/>
      <c r="DJ244" s="62"/>
      <c r="DK244" s="62"/>
      <c r="DL244" s="62"/>
      <c r="DM244" s="62"/>
      <c r="DN244" s="62"/>
      <c r="DO244" s="62"/>
      <c r="DP244" s="62"/>
      <c r="DQ244" s="62"/>
      <c r="DR244" s="62"/>
      <c r="DS244" s="62"/>
      <c r="DT244" s="62"/>
      <c r="DU244" s="62"/>
      <c r="DV244" s="62"/>
      <c r="DW244" s="62"/>
      <c r="DX244" s="62">
        <f t="shared" si="10"/>
        <v>0</v>
      </c>
      <c r="DY244" s="62"/>
      <c r="DZ244" s="62"/>
      <c r="EA244" s="62"/>
      <c r="EB244" s="62"/>
      <c r="EC244" s="62"/>
      <c r="ED244" s="62"/>
      <c r="EE244" s="62"/>
      <c r="EF244" s="62"/>
      <c r="EG244" s="62"/>
      <c r="EH244" s="62"/>
      <c r="EI244" s="62"/>
      <c r="EJ244" s="62"/>
      <c r="EK244" s="62">
        <f t="shared" si="11"/>
        <v>3288313</v>
      </c>
      <c r="EL244" s="62"/>
      <c r="EM244" s="62"/>
      <c r="EN244" s="62"/>
      <c r="EO244" s="62"/>
      <c r="EP244" s="62"/>
      <c r="EQ244" s="62"/>
      <c r="ER244" s="62"/>
      <c r="ES244" s="62"/>
      <c r="ET244" s="62"/>
      <c r="EU244" s="62"/>
      <c r="EV244" s="62"/>
      <c r="EW244" s="62"/>
      <c r="EX244" s="62">
        <f t="shared" si="12"/>
        <v>3288313</v>
      </c>
      <c r="EY244" s="62"/>
      <c r="EZ244" s="62"/>
      <c r="FA244" s="62"/>
      <c r="FB244" s="62"/>
      <c r="FC244" s="62"/>
      <c r="FD244" s="62"/>
      <c r="FE244" s="62"/>
      <c r="FF244" s="62"/>
      <c r="FG244" s="62"/>
      <c r="FH244" s="62"/>
      <c r="FI244" s="62"/>
      <c r="FJ244" s="66"/>
    </row>
    <row r="245" spans="1:166" ht="24.2" customHeight="1" x14ac:dyDescent="0.2">
      <c r="A245" s="68" t="s">
        <v>166</v>
      </c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9"/>
      <c r="AK245" s="58"/>
      <c r="AL245" s="59"/>
      <c r="AM245" s="59"/>
      <c r="AN245" s="59"/>
      <c r="AO245" s="59"/>
      <c r="AP245" s="59"/>
      <c r="AQ245" s="59" t="s">
        <v>336</v>
      </c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62">
        <v>870723.96</v>
      </c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62">
        <v>870723.96</v>
      </c>
      <c r="BV245" s="62"/>
      <c r="BW245" s="62"/>
      <c r="BX245" s="62"/>
      <c r="BY245" s="62"/>
      <c r="BZ245" s="62"/>
      <c r="CA245" s="62"/>
      <c r="CB245" s="62"/>
      <c r="CC245" s="62"/>
      <c r="CD245" s="62"/>
      <c r="CE245" s="62"/>
      <c r="CF245" s="62"/>
      <c r="CG245" s="62"/>
      <c r="CH245" s="62"/>
      <c r="CI245" s="62"/>
      <c r="CJ245" s="62"/>
      <c r="CK245" s="62"/>
      <c r="CL245" s="62"/>
      <c r="CM245" s="62"/>
      <c r="CN245" s="62"/>
      <c r="CO245" s="62"/>
      <c r="CP245" s="62"/>
      <c r="CQ245" s="62"/>
      <c r="CR245" s="62"/>
      <c r="CS245" s="62"/>
      <c r="CT245" s="62"/>
      <c r="CU245" s="62"/>
      <c r="CV245" s="62"/>
      <c r="CW245" s="62"/>
      <c r="CX245" s="62"/>
      <c r="CY245" s="62"/>
      <c r="CZ245" s="62"/>
      <c r="DA245" s="62"/>
      <c r="DB245" s="62"/>
      <c r="DC245" s="62"/>
      <c r="DD245" s="62"/>
      <c r="DE245" s="62"/>
      <c r="DF245" s="62"/>
      <c r="DG245" s="62"/>
      <c r="DH245" s="62"/>
      <c r="DI245" s="62"/>
      <c r="DJ245" s="62"/>
      <c r="DK245" s="62"/>
      <c r="DL245" s="62"/>
      <c r="DM245" s="62"/>
      <c r="DN245" s="62"/>
      <c r="DO245" s="62"/>
      <c r="DP245" s="62"/>
      <c r="DQ245" s="62"/>
      <c r="DR245" s="62"/>
      <c r="DS245" s="62"/>
      <c r="DT245" s="62"/>
      <c r="DU245" s="62"/>
      <c r="DV245" s="62"/>
      <c r="DW245" s="62"/>
      <c r="DX245" s="62">
        <f t="shared" si="10"/>
        <v>0</v>
      </c>
      <c r="DY245" s="62"/>
      <c r="DZ245" s="62"/>
      <c r="EA245" s="62"/>
      <c r="EB245" s="62"/>
      <c r="EC245" s="62"/>
      <c r="ED245" s="62"/>
      <c r="EE245" s="62"/>
      <c r="EF245" s="62"/>
      <c r="EG245" s="62"/>
      <c r="EH245" s="62"/>
      <c r="EI245" s="62"/>
      <c r="EJ245" s="62"/>
      <c r="EK245" s="62">
        <f t="shared" si="11"/>
        <v>870723.96</v>
      </c>
      <c r="EL245" s="62"/>
      <c r="EM245" s="62"/>
      <c r="EN245" s="62"/>
      <c r="EO245" s="62"/>
      <c r="EP245" s="62"/>
      <c r="EQ245" s="62"/>
      <c r="ER245" s="62"/>
      <c r="ES245" s="62"/>
      <c r="ET245" s="62"/>
      <c r="EU245" s="62"/>
      <c r="EV245" s="62"/>
      <c r="EW245" s="62"/>
      <c r="EX245" s="62">
        <f t="shared" si="12"/>
        <v>870723.96</v>
      </c>
      <c r="EY245" s="62"/>
      <c r="EZ245" s="62"/>
      <c r="FA245" s="62"/>
      <c r="FB245" s="62"/>
      <c r="FC245" s="62"/>
      <c r="FD245" s="62"/>
      <c r="FE245" s="62"/>
      <c r="FF245" s="62"/>
      <c r="FG245" s="62"/>
      <c r="FH245" s="62"/>
      <c r="FI245" s="62"/>
      <c r="FJ245" s="66"/>
    </row>
    <row r="246" spans="1:166" ht="24.2" customHeight="1" x14ac:dyDescent="0.2">
      <c r="A246" s="68" t="s">
        <v>184</v>
      </c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9"/>
      <c r="AK246" s="58"/>
      <c r="AL246" s="59"/>
      <c r="AM246" s="59"/>
      <c r="AN246" s="59"/>
      <c r="AO246" s="59"/>
      <c r="AP246" s="59"/>
      <c r="AQ246" s="59" t="s">
        <v>337</v>
      </c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62">
        <v>155835.94</v>
      </c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2"/>
      <c r="BS246" s="62"/>
      <c r="BT246" s="62"/>
      <c r="BU246" s="62">
        <v>155835.94</v>
      </c>
      <c r="BV246" s="62"/>
      <c r="BW246" s="62"/>
      <c r="BX246" s="62"/>
      <c r="BY246" s="62"/>
      <c r="BZ246" s="62"/>
      <c r="CA246" s="62"/>
      <c r="CB246" s="62"/>
      <c r="CC246" s="62"/>
      <c r="CD246" s="62"/>
      <c r="CE246" s="62"/>
      <c r="CF246" s="62"/>
      <c r="CG246" s="62"/>
      <c r="CH246" s="62"/>
      <c r="CI246" s="62"/>
      <c r="CJ246" s="62"/>
      <c r="CK246" s="62"/>
      <c r="CL246" s="62"/>
      <c r="CM246" s="62"/>
      <c r="CN246" s="62"/>
      <c r="CO246" s="62"/>
      <c r="CP246" s="62"/>
      <c r="CQ246" s="62"/>
      <c r="CR246" s="62"/>
      <c r="CS246" s="62"/>
      <c r="CT246" s="62"/>
      <c r="CU246" s="62"/>
      <c r="CV246" s="62"/>
      <c r="CW246" s="62"/>
      <c r="CX246" s="62"/>
      <c r="CY246" s="62"/>
      <c r="CZ246" s="62"/>
      <c r="DA246" s="62"/>
      <c r="DB246" s="62"/>
      <c r="DC246" s="62"/>
      <c r="DD246" s="62"/>
      <c r="DE246" s="62"/>
      <c r="DF246" s="62"/>
      <c r="DG246" s="62"/>
      <c r="DH246" s="62"/>
      <c r="DI246" s="62"/>
      <c r="DJ246" s="62"/>
      <c r="DK246" s="62"/>
      <c r="DL246" s="62"/>
      <c r="DM246" s="62"/>
      <c r="DN246" s="62"/>
      <c r="DO246" s="62"/>
      <c r="DP246" s="62"/>
      <c r="DQ246" s="62"/>
      <c r="DR246" s="62"/>
      <c r="DS246" s="62"/>
      <c r="DT246" s="62"/>
      <c r="DU246" s="62"/>
      <c r="DV246" s="62"/>
      <c r="DW246" s="62"/>
      <c r="DX246" s="62">
        <f t="shared" si="10"/>
        <v>0</v>
      </c>
      <c r="DY246" s="62"/>
      <c r="DZ246" s="62"/>
      <c r="EA246" s="62"/>
      <c r="EB246" s="62"/>
      <c r="EC246" s="62"/>
      <c r="ED246" s="62"/>
      <c r="EE246" s="62"/>
      <c r="EF246" s="62"/>
      <c r="EG246" s="62"/>
      <c r="EH246" s="62"/>
      <c r="EI246" s="62"/>
      <c r="EJ246" s="62"/>
      <c r="EK246" s="62">
        <f t="shared" si="11"/>
        <v>155835.94</v>
      </c>
      <c r="EL246" s="62"/>
      <c r="EM246" s="62"/>
      <c r="EN246" s="62"/>
      <c r="EO246" s="62"/>
      <c r="EP246" s="62"/>
      <c r="EQ246" s="62"/>
      <c r="ER246" s="62"/>
      <c r="ES246" s="62"/>
      <c r="ET246" s="62"/>
      <c r="EU246" s="62"/>
      <c r="EV246" s="62"/>
      <c r="EW246" s="62"/>
      <c r="EX246" s="62">
        <f t="shared" si="12"/>
        <v>155835.94</v>
      </c>
      <c r="EY246" s="62"/>
      <c r="EZ246" s="62"/>
      <c r="FA246" s="62"/>
      <c r="FB246" s="62"/>
      <c r="FC246" s="62"/>
      <c r="FD246" s="62"/>
      <c r="FE246" s="62"/>
      <c r="FF246" s="62"/>
      <c r="FG246" s="62"/>
      <c r="FH246" s="62"/>
      <c r="FI246" s="62"/>
      <c r="FJ246" s="66"/>
    </row>
    <row r="247" spans="1:166" ht="36.4" customHeight="1" x14ac:dyDescent="0.2">
      <c r="A247" s="68" t="s">
        <v>326</v>
      </c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9"/>
      <c r="AK247" s="58"/>
      <c r="AL247" s="59"/>
      <c r="AM247" s="59"/>
      <c r="AN247" s="59"/>
      <c r="AO247" s="59"/>
      <c r="AP247" s="59"/>
      <c r="AQ247" s="59" t="s">
        <v>338</v>
      </c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62">
        <v>3067197.76</v>
      </c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62"/>
      <c r="BS247" s="62"/>
      <c r="BT247" s="62"/>
      <c r="BU247" s="62">
        <v>3067197.76</v>
      </c>
      <c r="BV247" s="62"/>
      <c r="BW247" s="62"/>
      <c r="BX247" s="62"/>
      <c r="BY247" s="62"/>
      <c r="BZ247" s="62"/>
      <c r="CA247" s="62"/>
      <c r="CB247" s="62"/>
      <c r="CC247" s="62"/>
      <c r="CD247" s="62"/>
      <c r="CE247" s="62"/>
      <c r="CF247" s="62"/>
      <c r="CG247" s="62"/>
      <c r="CH247" s="62">
        <v>791406</v>
      </c>
      <c r="CI247" s="62"/>
      <c r="CJ247" s="62"/>
      <c r="CK247" s="62"/>
      <c r="CL247" s="62"/>
      <c r="CM247" s="62"/>
      <c r="CN247" s="62"/>
      <c r="CO247" s="62"/>
      <c r="CP247" s="62"/>
      <c r="CQ247" s="62"/>
      <c r="CR247" s="62"/>
      <c r="CS247" s="62"/>
      <c r="CT247" s="62"/>
      <c r="CU247" s="62"/>
      <c r="CV247" s="62"/>
      <c r="CW247" s="62"/>
      <c r="CX247" s="62"/>
      <c r="CY247" s="62"/>
      <c r="CZ247" s="62"/>
      <c r="DA247" s="62"/>
      <c r="DB247" s="62"/>
      <c r="DC247" s="62"/>
      <c r="DD247" s="62"/>
      <c r="DE247" s="62"/>
      <c r="DF247" s="62"/>
      <c r="DG247" s="62"/>
      <c r="DH247" s="62"/>
      <c r="DI247" s="62"/>
      <c r="DJ247" s="62"/>
      <c r="DK247" s="62"/>
      <c r="DL247" s="62"/>
      <c r="DM247" s="62"/>
      <c r="DN247" s="62"/>
      <c r="DO247" s="62"/>
      <c r="DP247" s="62"/>
      <c r="DQ247" s="62"/>
      <c r="DR247" s="62"/>
      <c r="DS247" s="62"/>
      <c r="DT247" s="62"/>
      <c r="DU247" s="62"/>
      <c r="DV247" s="62"/>
      <c r="DW247" s="62"/>
      <c r="DX247" s="62">
        <f t="shared" si="10"/>
        <v>791406</v>
      </c>
      <c r="DY247" s="62"/>
      <c r="DZ247" s="62"/>
      <c r="EA247" s="62"/>
      <c r="EB247" s="62"/>
      <c r="EC247" s="62"/>
      <c r="ED247" s="62"/>
      <c r="EE247" s="62"/>
      <c r="EF247" s="62"/>
      <c r="EG247" s="62"/>
      <c r="EH247" s="62"/>
      <c r="EI247" s="62"/>
      <c r="EJ247" s="62"/>
      <c r="EK247" s="62">
        <f t="shared" si="11"/>
        <v>2275791.7599999998</v>
      </c>
      <c r="EL247" s="62"/>
      <c r="EM247" s="62"/>
      <c r="EN247" s="62"/>
      <c r="EO247" s="62"/>
      <c r="EP247" s="62"/>
      <c r="EQ247" s="62"/>
      <c r="ER247" s="62"/>
      <c r="ES247" s="62"/>
      <c r="ET247" s="62"/>
      <c r="EU247" s="62"/>
      <c r="EV247" s="62"/>
      <c r="EW247" s="62"/>
      <c r="EX247" s="62">
        <f t="shared" si="12"/>
        <v>2275791.7599999998</v>
      </c>
      <c r="EY247" s="62"/>
      <c r="EZ247" s="62"/>
      <c r="FA247" s="62"/>
      <c r="FB247" s="62"/>
      <c r="FC247" s="62"/>
      <c r="FD247" s="62"/>
      <c r="FE247" s="62"/>
      <c r="FF247" s="62"/>
      <c r="FG247" s="62"/>
      <c r="FH247" s="62"/>
      <c r="FI247" s="62"/>
      <c r="FJ247" s="66"/>
    </row>
    <row r="248" spans="1:166" ht="36.4" customHeight="1" x14ac:dyDescent="0.2">
      <c r="A248" s="68" t="s">
        <v>326</v>
      </c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9"/>
      <c r="AK248" s="58"/>
      <c r="AL248" s="59"/>
      <c r="AM248" s="59"/>
      <c r="AN248" s="59"/>
      <c r="AO248" s="59"/>
      <c r="AP248" s="59"/>
      <c r="AQ248" s="59" t="s">
        <v>339</v>
      </c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62">
        <v>147756</v>
      </c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>
        <v>147756</v>
      </c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>
        <v>147756</v>
      </c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  <c r="DE248" s="62"/>
      <c r="DF248" s="62"/>
      <c r="DG248" s="62"/>
      <c r="DH248" s="62"/>
      <c r="DI248" s="62"/>
      <c r="DJ248" s="62"/>
      <c r="DK248" s="62"/>
      <c r="DL248" s="62"/>
      <c r="DM248" s="62"/>
      <c r="DN248" s="62"/>
      <c r="DO248" s="62"/>
      <c r="DP248" s="62"/>
      <c r="DQ248" s="62"/>
      <c r="DR248" s="62"/>
      <c r="DS248" s="62"/>
      <c r="DT248" s="62"/>
      <c r="DU248" s="62"/>
      <c r="DV248" s="62"/>
      <c r="DW248" s="62"/>
      <c r="DX248" s="62">
        <f t="shared" si="10"/>
        <v>147756</v>
      </c>
      <c r="DY248" s="62"/>
      <c r="DZ248" s="62"/>
      <c r="EA248" s="62"/>
      <c r="EB248" s="62"/>
      <c r="EC248" s="62"/>
      <c r="ED248" s="62"/>
      <c r="EE248" s="62"/>
      <c r="EF248" s="62"/>
      <c r="EG248" s="62"/>
      <c r="EH248" s="62"/>
      <c r="EI248" s="62"/>
      <c r="EJ248" s="62"/>
      <c r="EK248" s="62">
        <f t="shared" si="11"/>
        <v>0</v>
      </c>
      <c r="EL248" s="62"/>
      <c r="EM248" s="62"/>
      <c r="EN248" s="62"/>
      <c r="EO248" s="62"/>
      <c r="EP248" s="62"/>
      <c r="EQ248" s="62"/>
      <c r="ER248" s="62"/>
      <c r="ES248" s="62"/>
      <c r="ET248" s="62"/>
      <c r="EU248" s="62"/>
      <c r="EV248" s="62"/>
      <c r="EW248" s="62"/>
      <c r="EX248" s="62">
        <f t="shared" si="12"/>
        <v>0</v>
      </c>
      <c r="EY248" s="62"/>
      <c r="EZ248" s="62"/>
      <c r="FA248" s="62"/>
      <c r="FB248" s="62"/>
      <c r="FC248" s="62"/>
      <c r="FD248" s="62"/>
      <c r="FE248" s="62"/>
      <c r="FF248" s="62"/>
      <c r="FG248" s="62"/>
      <c r="FH248" s="62"/>
      <c r="FI248" s="62"/>
      <c r="FJ248" s="66"/>
    </row>
    <row r="249" spans="1:166" ht="24.2" customHeight="1" x14ac:dyDescent="0.2">
      <c r="A249" s="68" t="s">
        <v>173</v>
      </c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9"/>
      <c r="AK249" s="58"/>
      <c r="AL249" s="59"/>
      <c r="AM249" s="59"/>
      <c r="AN249" s="59"/>
      <c r="AO249" s="59"/>
      <c r="AP249" s="59"/>
      <c r="AQ249" s="59" t="s">
        <v>340</v>
      </c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62">
        <v>1300687</v>
      </c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>
        <v>1300687</v>
      </c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62"/>
      <c r="DG249" s="62"/>
      <c r="DH249" s="62"/>
      <c r="DI249" s="62"/>
      <c r="DJ249" s="62"/>
      <c r="DK249" s="62"/>
      <c r="DL249" s="62"/>
      <c r="DM249" s="62"/>
      <c r="DN249" s="62"/>
      <c r="DO249" s="62"/>
      <c r="DP249" s="62"/>
      <c r="DQ249" s="62"/>
      <c r="DR249" s="62"/>
      <c r="DS249" s="62"/>
      <c r="DT249" s="62"/>
      <c r="DU249" s="62"/>
      <c r="DV249" s="62"/>
      <c r="DW249" s="62"/>
      <c r="DX249" s="62">
        <f t="shared" si="10"/>
        <v>0</v>
      </c>
      <c r="DY249" s="62"/>
      <c r="DZ249" s="62"/>
      <c r="EA249" s="62"/>
      <c r="EB249" s="62"/>
      <c r="EC249" s="62"/>
      <c r="ED249" s="62"/>
      <c r="EE249" s="62"/>
      <c r="EF249" s="62"/>
      <c r="EG249" s="62"/>
      <c r="EH249" s="62"/>
      <c r="EI249" s="62"/>
      <c r="EJ249" s="62"/>
      <c r="EK249" s="62">
        <f t="shared" si="11"/>
        <v>1300687</v>
      </c>
      <c r="EL249" s="62"/>
      <c r="EM249" s="62"/>
      <c r="EN249" s="62"/>
      <c r="EO249" s="62"/>
      <c r="EP249" s="62"/>
      <c r="EQ249" s="62"/>
      <c r="ER249" s="62"/>
      <c r="ES249" s="62"/>
      <c r="ET249" s="62"/>
      <c r="EU249" s="62"/>
      <c r="EV249" s="62"/>
      <c r="EW249" s="62"/>
      <c r="EX249" s="62">
        <f t="shared" si="12"/>
        <v>1300687</v>
      </c>
      <c r="EY249" s="62"/>
      <c r="EZ249" s="62"/>
      <c r="FA249" s="62"/>
      <c r="FB249" s="62"/>
      <c r="FC249" s="62"/>
      <c r="FD249" s="62"/>
      <c r="FE249" s="62"/>
      <c r="FF249" s="62"/>
      <c r="FG249" s="62"/>
      <c r="FH249" s="62"/>
      <c r="FI249" s="62"/>
      <c r="FJ249" s="66"/>
    </row>
    <row r="250" spans="1:166" ht="36.4" customHeight="1" x14ac:dyDescent="0.2">
      <c r="A250" s="68" t="s">
        <v>326</v>
      </c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9"/>
      <c r="AK250" s="58"/>
      <c r="AL250" s="59"/>
      <c r="AM250" s="59"/>
      <c r="AN250" s="59"/>
      <c r="AO250" s="59"/>
      <c r="AP250" s="59"/>
      <c r="AQ250" s="59" t="s">
        <v>341</v>
      </c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62">
        <v>127870698.59999999</v>
      </c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>
        <v>127870698.59999999</v>
      </c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>
        <v>111671023.45999999</v>
      </c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  <c r="DG250" s="62"/>
      <c r="DH250" s="62"/>
      <c r="DI250" s="62"/>
      <c r="DJ250" s="62"/>
      <c r="DK250" s="62"/>
      <c r="DL250" s="62"/>
      <c r="DM250" s="62"/>
      <c r="DN250" s="62"/>
      <c r="DO250" s="62"/>
      <c r="DP250" s="62"/>
      <c r="DQ250" s="62"/>
      <c r="DR250" s="62"/>
      <c r="DS250" s="62"/>
      <c r="DT250" s="62"/>
      <c r="DU250" s="62"/>
      <c r="DV250" s="62"/>
      <c r="DW250" s="62"/>
      <c r="DX250" s="62">
        <f t="shared" si="10"/>
        <v>111671023.45999999</v>
      </c>
      <c r="DY250" s="62"/>
      <c r="DZ250" s="62"/>
      <c r="EA250" s="62"/>
      <c r="EB250" s="62"/>
      <c r="EC250" s="62"/>
      <c r="ED250" s="62"/>
      <c r="EE250" s="62"/>
      <c r="EF250" s="62"/>
      <c r="EG250" s="62"/>
      <c r="EH250" s="62"/>
      <c r="EI250" s="62"/>
      <c r="EJ250" s="62"/>
      <c r="EK250" s="62">
        <f t="shared" si="11"/>
        <v>16199675.140000001</v>
      </c>
      <c r="EL250" s="62"/>
      <c r="EM250" s="62"/>
      <c r="EN250" s="62"/>
      <c r="EO250" s="62"/>
      <c r="EP250" s="62"/>
      <c r="EQ250" s="62"/>
      <c r="ER250" s="62"/>
      <c r="ES250" s="62"/>
      <c r="ET250" s="62"/>
      <c r="EU250" s="62"/>
      <c r="EV250" s="62"/>
      <c r="EW250" s="62"/>
      <c r="EX250" s="62">
        <f t="shared" si="12"/>
        <v>16199675.140000001</v>
      </c>
      <c r="EY250" s="62"/>
      <c r="EZ250" s="62"/>
      <c r="FA250" s="62"/>
      <c r="FB250" s="62"/>
      <c r="FC250" s="62"/>
      <c r="FD250" s="62"/>
      <c r="FE250" s="62"/>
      <c r="FF250" s="62"/>
      <c r="FG250" s="62"/>
      <c r="FH250" s="62"/>
      <c r="FI250" s="62"/>
      <c r="FJ250" s="66"/>
    </row>
    <row r="251" spans="1:166" ht="36.4" customHeight="1" x14ac:dyDescent="0.2">
      <c r="A251" s="68" t="s">
        <v>326</v>
      </c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9"/>
      <c r="AK251" s="58"/>
      <c r="AL251" s="59"/>
      <c r="AM251" s="59"/>
      <c r="AN251" s="59"/>
      <c r="AO251" s="59"/>
      <c r="AP251" s="59"/>
      <c r="AQ251" s="59" t="s">
        <v>342</v>
      </c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62">
        <v>105732000</v>
      </c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>
        <v>105732000</v>
      </c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>
        <v>101310270.33</v>
      </c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  <c r="DI251" s="62"/>
      <c r="DJ251" s="62"/>
      <c r="DK251" s="62"/>
      <c r="DL251" s="62"/>
      <c r="DM251" s="62"/>
      <c r="DN251" s="62"/>
      <c r="DO251" s="62"/>
      <c r="DP251" s="62"/>
      <c r="DQ251" s="62"/>
      <c r="DR251" s="62"/>
      <c r="DS251" s="62"/>
      <c r="DT251" s="62"/>
      <c r="DU251" s="62"/>
      <c r="DV251" s="62"/>
      <c r="DW251" s="62"/>
      <c r="DX251" s="62">
        <f t="shared" si="10"/>
        <v>101310270.33</v>
      </c>
      <c r="DY251" s="62"/>
      <c r="DZ251" s="62"/>
      <c r="EA251" s="62"/>
      <c r="EB251" s="62"/>
      <c r="EC251" s="62"/>
      <c r="ED251" s="62"/>
      <c r="EE251" s="62"/>
      <c r="EF251" s="62"/>
      <c r="EG251" s="62"/>
      <c r="EH251" s="62"/>
      <c r="EI251" s="62"/>
      <c r="EJ251" s="62"/>
      <c r="EK251" s="62">
        <f t="shared" si="11"/>
        <v>4421729.6700000018</v>
      </c>
      <c r="EL251" s="62"/>
      <c r="EM251" s="62"/>
      <c r="EN251" s="62"/>
      <c r="EO251" s="62"/>
      <c r="EP251" s="62"/>
      <c r="EQ251" s="62"/>
      <c r="ER251" s="62"/>
      <c r="ES251" s="62"/>
      <c r="ET251" s="62"/>
      <c r="EU251" s="62"/>
      <c r="EV251" s="62"/>
      <c r="EW251" s="62"/>
      <c r="EX251" s="62">
        <f t="shared" si="12"/>
        <v>4421729.6700000018</v>
      </c>
      <c r="EY251" s="62"/>
      <c r="EZ251" s="62"/>
      <c r="FA251" s="62"/>
      <c r="FB251" s="62"/>
      <c r="FC251" s="62"/>
      <c r="FD251" s="62"/>
      <c r="FE251" s="62"/>
      <c r="FF251" s="62"/>
      <c r="FG251" s="62"/>
      <c r="FH251" s="62"/>
      <c r="FI251" s="62"/>
      <c r="FJ251" s="66"/>
    </row>
    <row r="252" spans="1:166" ht="36.4" customHeight="1" x14ac:dyDescent="0.2">
      <c r="A252" s="68" t="s">
        <v>326</v>
      </c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9"/>
      <c r="AK252" s="58"/>
      <c r="AL252" s="59"/>
      <c r="AM252" s="59"/>
      <c r="AN252" s="59"/>
      <c r="AO252" s="59"/>
      <c r="AP252" s="59"/>
      <c r="AQ252" s="59" t="s">
        <v>343</v>
      </c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62">
        <v>16092700</v>
      </c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>
        <v>16092700</v>
      </c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>
        <v>14208400</v>
      </c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2"/>
      <c r="DF252" s="62"/>
      <c r="DG252" s="62"/>
      <c r="DH252" s="62"/>
      <c r="DI252" s="62"/>
      <c r="DJ252" s="62"/>
      <c r="DK252" s="62"/>
      <c r="DL252" s="62"/>
      <c r="DM252" s="62"/>
      <c r="DN252" s="62"/>
      <c r="DO252" s="62"/>
      <c r="DP252" s="62"/>
      <c r="DQ252" s="62"/>
      <c r="DR252" s="62"/>
      <c r="DS252" s="62"/>
      <c r="DT252" s="62"/>
      <c r="DU252" s="62"/>
      <c r="DV252" s="62"/>
      <c r="DW252" s="62"/>
      <c r="DX252" s="62">
        <f t="shared" si="10"/>
        <v>14208400</v>
      </c>
      <c r="DY252" s="62"/>
      <c r="DZ252" s="62"/>
      <c r="EA252" s="62"/>
      <c r="EB252" s="62"/>
      <c r="EC252" s="62"/>
      <c r="ED252" s="62"/>
      <c r="EE252" s="62"/>
      <c r="EF252" s="62"/>
      <c r="EG252" s="62"/>
      <c r="EH252" s="62"/>
      <c r="EI252" s="62"/>
      <c r="EJ252" s="62"/>
      <c r="EK252" s="62">
        <f t="shared" si="11"/>
        <v>1884300</v>
      </c>
      <c r="EL252" s="62"/>
      <c r="EM252" s="62"/>
      <c r="EN252" s="62"/>
      <c r="EO252" s="62"/>
      <c r="EP252" s="62"/>
      <c r="EQ252" s="62"/>
      <c r="ER252" s="62"/>
      <c r="ES252" s="62"/>
      <c r="ET252" s="62"/>
      <c r="EU252" s="62"/>
      <c r="EV252" s="62"/>
      <c r="EW252" s="62"/>
      <c r="EX252" s="62">
        <f t="shared" si="12"/>
        <v>1884300</v>
      </c>
      <c r="EY252" s="62"/>
      <c r="EZ252" s="62"/>
      <c r="FA252" s="62"/>
      <c r="FB252" s="62"/>
      <c r="FC252" s="62"/>
      <c r="FD252" s="62"/>
      <c r="FE252" s="62"/>
      <c r="FF252" s="62"/>
      <c r="FG252" s="62"/>
      <c r="FH252" s="62"/>
      <c r="FI252" s="62"/>
      <c r="FJ252" s="66"/>
    </row>
    <row r="253" spans="1:166" ht="36.4" customHeight="1" x14ac:dyDescent="0.2">
      <c r="A253" s="68" t="s">
        <v>326</v>
      </c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9"/>
      <c r="AK253" s="58"/>
      <c r="AL253" s="59"/>
      <c r="AM253" s="59"/>
      <c r="AN253" s="59"/>
      <c r="AO253" s="59"/>
      <c r="AP253" s="59"/>
      <c r="AQ253" s="59" t="s">
        <v>344</v>
      </c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62">
        <v>324120</v>
      </c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>
        <v>324120</v>
      </c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  <c r="CP253" s="62"/>
      <c r="CQ253" s="62"/>
      <c r="CR253" s="62"/>
      <c r="CS253" s="62"/>
      <c r="CT253" s="62"/>
      <c r="CU253" s="62"/>
      <c r="CV253" s="62"/>
      <c r="CW253" s="62"/>
      <c r="CX253" s="62"/>
      <c r="CY253" s="62"/>
      <c r="CZ253" s="62"/>
      <c r="DA253" s="62"/>
      <c r="DB253" s="62"/>
      <c r="DC253" s="62"/>
      <c r="DD253" s="62"/>
      <c r="DE253" s="62"/>
      <c r="DF253" s="62"/>
      <c r="DG253" s="62"/>
      <c r="DH253" s="62"/>
      <c r="DI253" s="62"/>
      <c r="DJ253" s="62"/>
      <c r="DK253" s="62"/>
      <c r="DL253" s="62"/>
      <c r="DM253" s="62"/>
      <c r="DN253" s="62"/>
      <c r="DO253" s="62"/>
      <c r="DP253" s="62"/>
      <c r="DQ253" s="62"/>
      <c r="DR253" s="62"/>
      <c r="DS253" s="62"/>
      <c r="DT253" s="62"/>
      <c r="DU253" s="62"/>
      <c r="DV253" s="62"/>
      <c r="DW253" s="62"/>
      <c r="DX253" s="62">
        <f t="shared" si="10"/>
        <v>0</v>
      </c>
      <c r="DY253" s="62"/>
      <c r="DZ253" s="62"/>
      <c r="EA253" s="62"/>
      <c r="EB253" s="62"/>
      <c r="EC253" s="62"/>
      <c r="ED253" s="62"/>
      <c r="EE253" s="62"/>
      <c r="EF253" s="62"/>
      <c r="EG253" s="62"/>
      <c r="EH253" s="62"/>
      <c r="EI253" s="62"/>
      <c r="EJ253" s="62"/>
      <c r="EK253" s="62">
        <f t="shared" si="11"/>
        <v>324120</v>
      </c>
      <c r="EL253" s="62"/>
      <c r="EM253" s="62"/>
      <c r="EN253" s="62"/>
      <c r="EO253" s="62"/>
      <c r="EP253" s="62"/>
      <c r="EQ253" s="62"/>
      <c r="ER253" s="62"/>
      <c r="ES253" s="62"/>
      <c r="ET253" s="62"/>
      <c r="EU253" s="62"/>
      <c r="EV253" s="62"/>
      <c r="EW253" s="62"/>
      <c r="EX253" s="62">
        <f t="shared" si="12"/>
        <v>324120</v>
      </c>
      <c r="EY253" s="62"/>
      <c r="EZ253" s="62"/>
      <c r="FA253" s="62"/>
      <c r="FB253" s="62"/>
      <c r="FC253" s="62"/>
      <c r="FD253" s="62"/>
      <c r="FE253" s="62"/>
      <c r="FF253" s="62"/>
      <c r="FG253" s="62"/>
      <c r="FH253" s="62"/>
      <c r="FI253" s="62"/>
      <c r="FJ253" s="66"/>
    </row>
    <row r="254" spans="1:166" ht="36.4" customHeight="1" x14ac:dyDescent="0.2">
      <c r="A254" s="68" t="s">
        <v>326</v>
      </c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9"/>
      <c r="AK254" s="58"/>
      <c r="AL254" s="59"/>
      <c r="AM254" s="59"/>
      <c r="AN254" s="59"/>
      <c r="AO254" s="59"/>
      <c r="AP254" s="59"/>
      <c r="AQ254" s="59" t="s">
        <v>345</v>
      </c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62">
        <v>7597465.6799999997</v>
      </c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>
        <v>7597465.6799999997</v>
      </c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>
        <v>6685290.1100000003</v>
      </c>
      <c r="CI254" s="62"/>
      <c r="CJ254" s="62"/>
      <c r="CK254" s="62"/>
      <c r="CL254" s="62"/>
      <c r="CM254" s="62"/>
      <c r="CN254" s="62"/>
      <c r="CO254" s="62"/>
      <c r="CP254" s="62"/>
      <c r="CQ254" s="62"/>
      <c r="CR254" s="62"/>
      <c r="CS254" s="62"/>
      <c r="CT254" s="62"/>
      <c r="CU254" s="62"/>
      <c r="CV254" s="62"/>
      <c r="CW254" s="62"/>
      <c r="CX254" s="62"/>
      <c r="CY254" s="62"/>
      <c r="CZ254" s="62"/>
      <c r="DA254" s="62"/>
      <c r="DB254" s="62"/>
      <c r="DC254" s="62"/>
      <c r="DD254" s="62"/>
      <c r="DE254" s="62"/>
      <c r="DF254" s="62"/>
      <c r="DG254" s="62"/>
      <c r="DH254" s="62"/>
      <c r="DI254" s="62"/>
      <c r="DJ254" s="62"/>
      <c r="DK254" s="62"/>
      <c r="DL254" s="62"/>
      <c r="DM254" s="62"/>
      <c r="DN254" s="62"/>
      <c r="DO254" s="62"/>
      <c r="DP254" s="62"/>
      <c r="DQ254" s="62"/>
      <c r="DR254" s="62"/>
      <c r="DS254" s="62"/>
      <c r="DT254" s="62"/>
      <c r="DU254" s="62"/>
      <c r="DV254" s="62"/>
      <c r="DW254" s="62"/>
      <c r="DX254" s="62">
        <f t="shared" si="10"/>
        <v>6685290.1100000003</v>
      </c>
      <c r="DY254" s="62"/>
      <c r="DZ254" s="62"/>
      <c r="EA254" s="62"/>
      <c r="EB254" s="62"/>
      <c r="EC254" s="62"/>
      <c r="ED254" s="62"/>
      <c r="EE254" s="62"/>
      <c r="EF254" s="62"/>
      <c r="EG254" s="62"/>
      <c r="EH254" s="62"/>
      <c r="EI254" s="62"/>
      <c r="EJ254" s="62"/>
      <c r="EK254" s="62">
        <f t="shared" si="11"/>
        <v>912175.56999999937</v>
      </c>
      <c r="EL254" s="62"/>
      <c r="EM254" s="62"/>
      <c r="EN254" s="62"/>
      <c r="EO254" s="62"/>
      <c r="EP254" s="62"/>
      <c r="EQ254" s="62"/>
      <c r="ER254" s="62"/>
      <c r="ES254" s="62"/>
      <c r="ET254" s="62"/>
      <c r="EU254" s="62"/>
      <c r="EV254" s="62"/>
      <c r="EW254" s="62"/>
      <c r="EX254" s="62">
        <f t="shared" si="12"/>
        <v>912175.56999999937</v>
      </c>
      <c r="EY254" s="62"/>
      <c r="EZ254" s="62"/>
      <c r="FA254" s="62"/>
      <c r="FB254" s="62"/>
      <c r="FC254" s="62"/>
      <c r="FD254" s="62"/>
      <c r="FE254" s="62"/>
      <c r="FF254" s="62"/>
      <c r="FG254" s="62"/>
      <c r="FH254" s="62"/>
      <c r="FI254" s="62"/>
      <c r="FJ254" s="66"/>
    </row>
    <row r="255" spans="1:166" ht="36.4" customHeight="1" x14ac:dyDescent="0.2">
      <c r="A255" s="68" t="s">
        <v>326</v>
      </c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9"/>
      <c r="AK255" s="58"/>
      <c r="AL255" s="59"/>
      <c r="AM255" s="59"/>
      <c r="AN255" s="59"/>
      <c r="AO255" s="59"/>
      <c r="AP255" s="59"/>
      <c r="AQ255" s="59" t="s">
        <v>346</v>
      </c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62">
        <v>500000</v>
      </c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>
        <v>500000</v>
      </c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  <c r="CP255" s="62"/>
      <c r="CQ255" s="62"/>
      <c r="CR255" s="62"/>
      <c r="CS255" s="62"/>
      <c r="CT255" s="62"/>
      <c r="CU255" s="62"/>
      <c r="CV255" s="62"/>
      <c r="CW255" s="62"/>
      <c r="CX255" s="62"/>
      <c r="CY255" s="62"/>
      <c r="CZ255" s="62"/>
      <c r="DA255" s="62"/>
      <c r="DB255" s="62"/>
      <c r="DC255" s="62"/>
      <c r="DD255" s="62"/>
      <c r="DE255" s="62"/>
      <c r="DF255" s="62"/>
      <c r="DG255" s="62"/>
      <c r="DH255" s="62"/>
      <c r="DI255" s="62"/>
      <c r="DJ255" s="62"/>
      <c r="DK255" s="62"/>
      <c r="DL255" s="62"/>
      <c r="DM255" s="62"/>
      <c r="DN255" s="62"/>
      <c r="DO255" s="62"/>
      <c r="DP255" s="62"/>
      <c r="DQ255" s="62"/>
      <c r="DR255" s="62"/>
      <c r="DS255" s="62"/>
      <c r="DT255" s="62"/>
      <c r="DU255" s="62"/>
      <c r="DV255" s="62"/>
      <c r="DW255" s="62"/>
      <c r="DX255" s="62">
        <f t="shared" si="10"/>
        <v>0</v>
      </c>
      <c r="DY255" s="62"/>
      <c r="DZ255" s="62"/>
      <c r="EA255" s="62"/>
      <c r="EB255" s="62"/>
      <c r="EC255" s="62"/>
      <c r="ED255" s="62"/>
      <c r="EE255" s="62"/>
      <c r="EF255" s="62"/>
      <c r="EG255" s="62"/>
      <c r="EH255" s="62"/>
      <c r="EI255" s="62"/>
      <c r="EJ255" s="62"/>
      <c r="EK255" s="62">
        <f t="shared" si="11"/>
        <v>500000</v>
      </c>
      <c r="EL255" s="62"/>
      <c r="EM255" s="62"/>
      <c r="EN255" s="62"/>
      <c r="EO255" s="62"/>
      <c r="EP255" s="62"/>
      <c r="EQ255" s="62"/>
      <c r="ER255" s="62"/>
      <c r="ES255" s="62"/>
      <c r="ET255" s="62"/>
      <c r="EU255" s="62"/>
      <c r="EV255" s="62"/>
      <c r="EW255" s="62"/>
      <c r="EX255" s="62">
        <f t="shared" si="12"/>
        <v>500000</v>
      </c>
      <c r="EY255" s="62"/>
      <c r="EZ255" s="62"/>
      <c r="FA255" s="62"/>
      <c r="FB255" s="62"/>
      <c r="FC255" s="62"/>
      <c r="FD255" s="62"/>
      <c r="FE255" s="62"/>
      <c r="FF255" s="62"/>
      <c r="FG255" s="62"/>
      <c r="FH255" s="62"/>
      <c r="FI255" s="62"/>
      <c r="FJ255" s="66"/>
    </row>
    <row r="256" spans="1:166" ht="36.4" customHeight="1" x14ac:dyDescent="0.2">
      <c r="A256" s="68" t="s">
        <v>326</v>
      </c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9"/>
      <c r="AK256" s="58"/>
      <c r="AL256" s="59"/>
      <c r="AM256" s="59"/>
      <c r="AN256" s="59"/>
      <c r="AO256" s="59"/>
      <c r="AP256" s="59"/>
      <c r="AQ256" s="59" t="s">
        <v>347</v>
      </c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62">
        <v>401052.08</v>
      </c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62">
        <v>401052.08</v>
      </c>
      <c r="BV256" s="62"/>
      <c r="BW256" s="62"/>
      <c r="BX256" s="62"/>
      <c r="BY256" s="62"/>
      <c r="BZ256" s="62"/>
      <c r="CA256" s="62"/>
      <c r="CB256" s="62"/>
      <c r="CC256" s="62"/>
      <c r="CD256" s="62"/>
      <c r="CE256" s="62"/>
      <c r="CF256" s="62"/>
      <c r="CG256" s="62"/>
      <c r="CH256" s="62">
        <v>400971.88</v>
      </c>
      <c r="CI256" s="62"/>
      <c r="CJ256" s="62"/>
      <c r="CK256" s="62"/>
      <c r="CL256" s="62"/>
      <c r="CM256" s="62"/>
      <c r="CN256" s="62"/>
      <c r="CO256" s="62"/>
      <c r="CP256" s="62"/>
      <c r="CQ256" s="62"/>
      <c r="CR256" s="62"/>
      <c r="CS256" s="62"/>
      <c r="CT256" s="62"/>
      <c r="CU256" s="62"/>
      <c r="CV256" s="62"/>
      <c r="CW256" s="62"/>
      <c r="CX256" s="62"/>
      <c r="CY256" s="62"/>
      <c r="CZ256" s="62"/>
      <c r="DA256" s="62"/>
      <c r="DB256" s="62"/>
      <c r="DC256" s="62"/>
      <c r="DD256" s="62"/>
      <c r="DE256" s="62"/>
      <c r="DF256" s="62"/>
      <c r="DG256" s="62"/>
      <c r="DH256" s="62"/>
      <c r="DI256" s="62"/>
      <c r="DJ256" s="62"/>
      <c r="DK256" s="62"/>
      <c r="DL256" s="62"/>
      <c r="DM256" s="62"/>
      <c r="DN256" s="62"/>
      <c r="DO256" s="62"/>
      <c r="DP256" s="62"/>
      <c r="DQ256" s="62"/>
      <c r="DR256" s="62"/>
      <c r="DS256" s="62"/>
      <c r="DT256" s="62"/>
      <c r="DU256" s="62"/>
      <c r="DV256" s="62"/>
      <c r="DW256" s="62"/>
      <c r="DX256" s="62">
        <f t="shared" si="10"/>
        <v>400971.88</v>
      </c>
      <c r="DY256" s="62"/>
      <c r="DZ256" s="62"/>
      <c r="EA256" s="62"/>
      <c r="EB256" s="62"/>
      <c r="EC256" s="62"/>
      <c r="ED256" s="62"/>
      <c r="EE256" s="62"/>
      <c r="EF256" s="62"/>
      <c r="EG256" s="62"/>
      <c r="EH256" s="62"/>
      <c r="EI256" s="62"/>
      <c r="EJ256" s="62"/>
      <c r="EK256" s="62">
        <f t="shared" si="11"/>
        <v>80.200000000011642</v>
      </c>
      <c r="EL256" s="62"/>
      <c r="EM256" s="62"/>
      <c r="EN256" s="62"/>
      <c r="EO256" s="62"/>
      <c r="EP256" s="62"/>
      <c r="EQ256" s="62"/>
      <c r="ER256" s="62"/>
      <c r="ES256" s="62"/>
      <c r="ET256" s="62"/>
      <c r="EU256" s="62"/>
      <c r="EV256" s="62"/>
      <c r="EW256" s="62"/>
      <c r="EX256" s="62">
        <f t="shared" si="12"/>
        <v>80.200000000011642</v>
      </c>
      <c r="EY256" s="62"/>
      <c r="EZ256" s="62"/>
      <c r="FA256" s="62"/>
      <c r="FB256" s="62"/>
      <c r="FC256" s="62"/>
      <c r="FD256" s="62"/>
      <c r="FE256" s="62"/>
      <c r="FF256" s="62"/>
      <c r="FG256" s="62"/>
      <c r="FH256" s="62"/>
      <c r="FI256" s="62"/>
      <c r="FJ256" s="66"/>
    </row>
    <row r="257" spans="1:166" ht="36.4" customHeight="1" x14ac:dyDescent="0.2">
      <c r="A257" s="68" t="s">
        <v>326</v>
      </c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9"/>
      <c r="AK257" s="58"/>
      <c r="AL257" s="59"/>
      <c r="AM257" s="59"/>
      <c r="AN257" s="59"/>
      <c r="AO257" s="59"/>
      <c r="AP257" s="59"/>
      <c r="AQ257" s="59" t="s">
        <v>348</v>
      </c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62">
        <v>689370</v>
      </c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>
        <v>689370</v>
      </c>
      <c r="BV257" s="62"/>
      <c r="BW257" s="62"/>
      <c r="BX257" s="62"/>
      <c r="BY257" s="62"/>
      <c r="BZ257" s="62"/>
      <c r="CA257" s="62"/>
      <c r="CB257" s="62"/>
      <c r="CC257" s="62"/>
      <c r="CD257" s="62"/>
      <c r="CE257" s="62"/>
      <c r="CF257" s="62"/>
      <c r="CG257" s="62"/>
      <c r="CH257" s="62">
        <v>689370</v>
      </c>
      <c r="CI257" s="62"/>
      <c r="CJ257" s="62"/>
      <c r="CK257" s="62"/>
      <c r="CL257" s="62"/>
      <c r="CM257" s="62"/>
      <c r="CN257" s="62"/>
      <c r="CO257" s="62"/>
      <c r="CP257" s="62"/>
      <c r="CQ257" s="62"/>
      <c r="CR257" s="62"/>
      <c r="CS257" s="62"/>
      <c r="CT257" s="62"/>
      <c r="CU257" s="62"/>
      <c r="CV257" s="62"/>
      <c r="CW257" s="62"/>
      <c r="CX257" s="62"/>
      <c r="CY257" s="62"/>
      <c r="CZ257" s="62"/>
      <c r="DA257" s="62"/>
      <c r="DB257" s="62"/>
      <c r="DC257" s="62"/>
      <c r="DD257" s="62"/>
      <c r="DE257" s="62"/>
      <c r="DF257" s="62"/>
      <c r="DG257" s="62"/>
      <c r="DH257" s="62"/>
      <c r="DI257" s="62"/>
      <c r="DJ257" s="62"/>
      <c r="DK257" s="62"/>
      <c r="DL257" s="62"/>
      <c r="DM257" s="62"/>
      <c r="DN257" s="62"/>
      <c r="DO257" s="62"/>
      <c r="DP257" s="62"/>
      <c r="DQ257" s="62"/>
      <c r="DR257" s="62"/>
      <c r="DS257" s="62"/>
      <c r="DT257" s="62"/>
      <c r="DU257" s="62"/>
      <c r="DV257" s="62"/>
      <c r="DW257" s="62"/>
      <c r="DX257" s="62">
        <f t="shared" si="10"/>
        <v>689370</v>
      </c>
      <c r="DY257" s="62"/>
      <c r="DZ257" s="62"/>
      <c r="EA257" s="62"/>
      <c r="EB257" s="62"/>
      <c r="EC257" s="62"/>
      <c r="ED257" s="62"/>
      <c r="EE257" s="62"/>
      <c r="EF257" s="62"/>
      <c r="EG257" s="62"/>
      <c r="EH257" s="62"/>
      <c r="EI257" s="62"/>
      <c r="EJ257" s="62"/>
      <c r="EK257" s="62">
        <f t="shared" si="11"/>
        <v>0</v>
      </c>
      <c r="EL257" s="62"/>
      <c r="EM257" s="62"/>
      <c r="EN257" s="62"/>
      <c r="EO257" s="62"/>
      <c r="EP257" s="62"/>
      <c r="EQ257" s="62"/>
      <c r="ER257" s="62"/>
      <c r="ES257" s="62"/>
      <c r="ET257" s="62"/>
      <c r="EU257" s="62"/>
      <c r="EV257" s="62"/>
      <c r="EW257" s="62"/>
      <c r="EX257" s="62">
        <f t="shared" si="12"/>
        <v>0</v>
      </c>
      <c r="EY257" s="62"/>
      <c r="EZ257" s="62"/>
      <c r="FA257" s="62"/>
      <c r="FB257" s="62"/>
      <c r="FC257" s="62"/>
      <c r="FD257" s="62"/>
      <c r="FE257" s="62"/>
      <c r="FF257" s="62"/>
      <c r="FG257" s="62"/>
      <c r="FH257" s="62"/>
      <c r="FI257" s="62"/>
      <c r="FJ257" s="66"/>
    </row>
    <row r="258" spans="1:166" ht="36.4" customHeight="1" x14ac:dyDescent="0.2">
      <c r="A258" s="68" t="s">
        <v>326</v>
      </c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9"/>
      <c r="AK258" s="58"/>
      <c r="AL258" s="59"/>
      <c r="AM258" s="59"/>
      <c r="AN258" s="59"/>
      <c r="AO258" s="59"/>
      <c r="AP258" s="59"/>
      <c r="AQ258" s="59" t="s">
        <v>349</v>
      </c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62">
        <v>1771229.63</v>
      </c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62">
        <v>1771229.63</v>
      </c>
      <c r="BV258" s="62"/>
      <c r="BW258" s="62"/>
      <c r="BX258" s="62"/>
      <c r="BY258" s="62"/>
      <c r="BZ258" s="62"/>
      <c r="CA258" s="62"/>
      <c r="CB258" s="62"/>
      <c r="CC258" s="62"/>
      <c r="CD258" s="62"/>
      <c r="CE258" s="62"/>
      <c r="CF258" s="62"/>
      <c r="CG258" s="62"/>
      <c r="CH258" s="62">
        <v>411960.73</v>
      </c>
      <c r="CI258" s="62"/>
      <c r="CJ258" s="62"/>
      <c r="CK258" s="62"/>
      <c r="CL258" s="62"/>
      <c r="CM258" s="62"/>
      <c r="CN258" s="62"/>
      <c r="CO258" s="62"/>
      <c r="CP258" s="62"/>
      <c r="CQ258" s="62"/>
      <c r="CR258" s="62"/>
      <c r="CS258" s="62"/>
      <c r="CT258" s="62"/>
      <c r="CU258" s="62"/>
      <c r="CV258" s="62"/>
      <c r="CW258" s="62"/>
      <c r="CX258" s="62"/>
      <c r="CY258" s="62"/>
      <c r="CZ258" s="62"/>
      <c r="DA258" s="62"/>
      <c r="DB258" s="62"/>
      <c r="DC258" s="62"/>
      <c r="DD258" s="62"/>
      <c r="DE258" s="62"/>
      <c r="DF258" s="62"/>
      <c r="DG258" s="62"/>
      <c r="DH258" s="62"/>
      <c r="DI258" s="62"/>
      <c r="DJ258" s="62"/>
      <c r="DK258" s="62"/>
      <c r="DL258" s="62"/>
      <c r="DM258" s="62"/>
      <c r="DN258" s="62"/>
      <c r="DO258" s="62"/>
      <c r="DP258" s="62"/>
      <c r="DQ258" s="62"/>
      <c r="DR258" s="62"/>
      <c r="DS258" s="62"/>
      <c r="DT258" s="62"/>
      <c r="DU258" s="62"/>
      <c r="DV258" s="62"/>
      <c r="DW258" s="62"/>
      <c r="DX258" s="62">
        <f t="shared" si="10"/>
        <v>411960.73</v>
      </c>
      <c r="DY258" s="62"/>
      <c r="DZ258" s="62"/>
      <c r="EA258" s="62"/>
      <c r="EB258" s="62"/>
      <c r="EC258" s="62"/>
      <c r="ED258" s="62"/>
      <c r="EE258" s="62"/>
      <c r="EF258" s="62"/>
      <c r="EG258" s="62"/>
      <c r="EH258" s="62"/>
      <c r="EI258" s="62"/>
      <c r="EJ258" s="62"/>
      <c r="EK258" s="62">
        <f t="shared" si="11"/>
        <v>1359268.9</v>
      </c>
      <c r="EL258" s="62"/>
      <c r="EM258" s="62"/>
      <c r="EN258" s="62"/>
      <c r="EO258" s="62"/>
      <c r="EP258" s="62"/>
      <c r="EQ258" s="62"/>
      <c r="ER258" s="62"/>
      <c r="ES258" s="62"/>
      <c r="ET258" s="62"/>
      <c r="EU258" s="62"/>
      <c r="EV258" s="62"/>
      <c r="EW258" s="62"/>
      <c r="EX258" s="62">
        <f t="shared" si="12"/>
        <v>1359268.9</v>
      </c>
      <c r="EY258" s="62"/>
      <c r="EZ258" s="62"/>
      <c r="FA258" s="62"/>
      <c r="FB258" s="62"/>
      <c r="FC258" s="62"/>
      <c r="FD258" s="62"/>
      <c r="FE258" s="62"/>
      <c r="FF258" s="62"/>
      <c r="FG258" s="62"/>
      <c r="FH258" s="62"/>
      <c r="FI258" s="62"/>
      <c r="FJ258" s="66"/>
    </row>
    <row r="259" spans="1:166" ht="36.4" customHeight="1" x14ac:dyDescent="0.2">
      <c r="A259" s="68" t="s">
        <v>326</v>
      </c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9"/>
      <c r="AK259" s="58"/>
      <c r="AL259" s="59"/>
      <c r="AM259" s="59"/>
      <c r="AN259" s="59"/>
      <c r="AO259" s="59"/>
      <c r="AP259" s="59"/>
      <c r="AQ259" s="59" t="s">
        <v>350</v>
      </c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62">
        <v>15649345.9</v>
      </c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  <c r="BT259" s="62"/>
      <c r="BU259" s="62">
        <v>15649345.9</v>
      </c>
      <c r="BV259" s="62"/>
      <c r="BW259" s="62"/>
      <c r="BX259" s="62"/>
      <c r="BY259" s="62"/>
      <c r="BZ259" s="62"/>
      <c r="CA259" s="62"/>
      <c r="CB259" s="62"/>
      <c r="CC259" s="62"/>
      <c r="CD259" s="62"/>
      <c r="CE259" s="62"/>
      <c r="CF259" s="62"/>
      <c r="CG259" s="62"/>
      <c r="CH259" s="62">
        <v>9460884.2899999991</v>
      </c>
      <c r="CI259" s="62"/>
      <c r="CJ259" s="62"/>
      <c r="CK259" s="62"/>
      <c r="CL259" s="62"/>
      <c r="CM259" s="62"/>
      <c r="CN259" s="62"/>
      <c r="CO259" s="62"/>
      <c r="CP259" s="62"/>
      <c r="CQ259" s="62"/>
      <c r="CR259" s="62"/>
      <c r="CS259" s="62"/>
      <c r="CT259" s="62"/>
      <c r="CU259" s="62"/>
      <c r="CV259" s="62"/>
      <c r="CW259" s="62"/>
      <c r="CX259" s="62"/>
      <c r="CY259" s="62"/>
      <c r="CZ259" s="62"/>
      <c r="DA259" s="62"/>
      <c r="DB259" s="62"/>
      <c r="DC259" s="62"/>
      <c r="DD259" s="62"/>
      <c r="DE259" s="62"/>
      <c r="DF259" s="62"/>
      <c r="DG259" s="62"/>
      <c r="DH259" s="62"/>
      <c r="DI259" s="62"/>
      <c r="DJ259" s="62"/>
      <c r="DK259" s="62"/>
      <c r="DL259" s="62"/>
      <c r="DM259" s="62"/>
      <c r="DN259" s="62"/>
      <c r="DO259" s="62"/>
      <c r="DP259" s="62"/>
      <c r="DQ259" s="62"/>
      <c r="DR259" s="62"/>
      <c r="DS259" s="62"/>
      <c r="DT259" s="62"/>
      <c r="DU259" s="62"/>
      <c r="DV259" s="62"/>
      <c r="DW259" s="62"/>
      <c r="DX259" s="62">
        <f t="shared" si="10"/>
        <v>9460884.2899999991</v>
      </c>
      <c r="DY259" s="62"/>
      <c r="DZ259" s="62"/>
      <c r="EA259" s="62"/>
      <c r="EB259" s="62"/>
      <c r="EC259" s="62"/>
      <c r="ED259" s="62"/>
      <c r="EE259" s="62"/>
      <c r="EF259" s="62"/>
      <c r="EG259" s="62"/>
      <c r="EH259" s="62"/>
      <c r="EI259" s="62"/>
      <c r="EJ259" s="62"/>
      <c r="EK259" s="62">
        <f t="shared" si="11"/>
        <v>6188461.6100000013</v>
      </c>
      <c r="EL259" s="62"/>
      <c r="EM259" s="62"/>
      <c r="EN259" s="62"/>
      <c r="EO259" s="62"/>
      <c r="EP259" s="62"/>
      <c r="EQ259" s="62"/>
      <c r="ER259" s="62"/>
      <c r="ES259" s="62"/>
      <c r="ET259" s="62"/>
      <c r="EU259" s="62"/>
      <c r="EV259" s="62"/>
      <c r="EW259" s="62"/>
      <c r="EX259" s="62">
        <f t="shared" si="12"/>
        <v>6188461.6100000013</v>
      </c>
      <c r="EY259" s="62"/>
      <c r="EZ259" s="62"/>
      <c r="FA259" s="62"/>
      <c r="FB259" s="62"/>
      <c r="FC259" s="62"/>
      <c r="FD259" s="62"/>
      <c r="FE259" s="62"/>
      <c r="FF259" s="62"/>
      <c r="FG259" s="62"/>
      <c r="FH259" s="62"/>
      <c r="FI259" s="62"/>
      <c r="FJ259" s="66"/>
    </row>
    <row r="260" spans="1:166" ht="12.75" x14ac:dyDescent="0.2">
      <c r="A260" s="68" t="s">
        <v>175</v>
      </c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9"/>
      <c r="AK260" s="58"/>
      <c r="AL260" s="59"/>
      <c r="AM260" s="59"/>
      <c r="AN260" s="59"/>
      <c r="AO260" s="59"/>
      <c r="AP260" s="59"/>
      <c r="AQ260" s="59" t="s">
        <v>351</v>
      </c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62">
        <v>25000</v>
      </c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2">
        <v>25000</v>
      </c>
      <c r="BV260" s="62"/>
      <c r="BW260" s="62"/>
      <c r="BX260" s="62"/>
      <c r="BY260" s="62"/>
      <c r="BZ260" s="62"/>
      <c r="CA260" s="62"/>
      <c r="CB260" s="62"/>
      <c r="CC260" s="62"/>
      <c r="CD260" s="62"/>
      <c r="CE260" s="62"/>
      <c r="CF260" s="62"/>
      <c r="CG260" s="62"/>
      <c r="CH260" s="62"/>
      <c r="CI260" s="62"/>
      <c r="CJ260" s="62"/>
      <c r="CK260" s="62"/>
      <c r="CL260" s="62"/>
      <c r="CM260" s="62"/>
      <c r="CN260" s="62"/>
      <c r="CO260" s="62"/>
      <c r="CP260" s="62"/>
      <c r="CQ260" s="62"/>
      <c r="CR260" s="62"/>
      <c r="CS260" s="62"/>
      <c r="CT260" s="62"/>
      <c r="CU260" s="62"/>
      <c r="CV260" s="62"/>
      <c r="CW260" s="62"/>
      <c r="CX260" s="62"/>
      <c r="CY260" s="62"/>
      <c r="CZ260" s="62"/>
      <c r="DA260" s="62"/>
      <c r="DB260" s="62"/>
      <c r="DC260" s="62"/>
      <c r="DD260" s="62"/>
      <c r="DE260" s="62"/>
      <c r="DF260" s="62"/>
      <c r="DG260" s="62"/>
      <c r="DH260" s="62"/>
      <c r="DI260" s="62"/>
      <c r="DJ260" s="62"/>
      <c r="DK260" s="62"/>
      <c r="DL260" s="62"/>
      <c r="DM260" s="62"/>
      <c r="DN260" s="62"/>
      <c r="DO260" s="62"/>
      <c r="DP260" s="62"/>
      <c r="DQ260" s="62"/>
      <c r="DR260" s="62"/>
      <c r="DS260" s="62"/>
      <c r="DT260" s="62"/>
      <c r="DU260" s="62"/>
      <c r="DV260" s="62"/>
      <c r="DW260" s="62"/>
      <c r="DX260" s="62">
        <f t="shared" si="10"/>
        <v>0</v>
      </c>
      <c r="DY260" s="62"/>
      <c r="DZ260" s="62"/>
      <c r="EA260" s="62"/>
      <c r="EB260" s="62"/>
      <c r="EC260" s="62"/>
      <c r="ED260" s="62"/>
      <c r="EE260" s="62"/>
      <c r="EF260" s="62"/>
      <c r="EG260" s="62"/>
      <c r="EH260" s="62"/>
      <c r="EI260" s="62"/>
      <c r="EJ260" s="62"/>
      <c r="EK260" s="62">
        <f t="shared" si="11"/>
        <v>25000</v>
      </c>
      <c r="EL260" s="62"/>
      <c r="EM260" s="62"/>
      <c r="EN260" s="62"/>
      <c r="EO260" s="62"/>
      <c r="EP260" s="62"/>
      <c r="EQ260" s="62"/>
      <c r="ER260" s="62"/>
      <c r="ES260" s="62"/>
      <c r="ET260" s="62"/>
      <c r="EU260" s="62"/>
      <c r="EV260" s="62"/>
      <c r="EW260" s="62"/>
      <c r="EX260" s="62">
        <f t="shared" si="12"/>
        <v>25000</v>
      </c>
      <c r="EY260" s="62"/>
      <c r="EZ260" s="62"/>
      <c r="FA260" s="62"/>
      <c r="FB260" s="62"/>
      <c r="FC260" s="62"/>
      <c r="FD260" s="62"/>
      <c r="FE260" s="62"/>
      <c r="FF260" s="62"/>
      <c r="FG260" s="62"/>
      <c r="FH260" s="62"/>
      <c r="FI260" s="62"/>
      <c r="FJ260" s="66"/>
    </row>
    <row r="261" spans="1:166" ht="36.4" customHeight="1" x14ac:dyDescent="0.2">
      <c r="A261" s="68" t="s">
        <v>326</v>
      </c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9"/>
      <c r="AK261" s="58"/>
      <c r="AL261" s="59"/>
      <c r="AM261" s="59"/>
      <c r="AN261" s="59"/>
      <c r="AO261" s="59"/>
      <c r="AP261" s="59"/>
      <c r="AQ261" s="59" t="s">
        <v>352</v>
      </c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62">
        <v>3465900</v>
      </c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  <c r="BT261" s="62"/>
      <c r="BU261" s="62">
        <v>3465900</v>
      </c>
      <c r="BV261" s="62"/>
      <c r="BW261" s="62"/>
      <c r="BX261" s="62"/>
      <c r="BY261" s="62"/>
      <c r="BZ261" s="62"/>
      <c r="CA261" s="62"/>
      <c r="CB261" s="62"/>
      <c r="CC261" s="62"/>
      <c r="CD261" s="62"/>
      <c r="CE261" s="62"/>
      <c r="CF261" s="62"/>
      <c r="CG261" s="62"/>
      <c r="CH261" s="62">
        <v>3464217.3</v>
      </c>
      <c r="CI261" s="62"/>
      <c r="CJ261" s="62"/>
      <c r="CK261" s="62"/>
      <c r="CL261" s="62"/>
      <c r="CM261" s="62"/>
      <c r="CN261" s="62"/>
      <c r="CO261" s="62"/>
      <c r="CP261" s="62"/>
      <c r="CQ261" s="62"/>
      <c r="CR261" s="62"/>
      <c r="CS261" s="62"/>
      <c r="CT261" s="62"/>
      <c r="CU261" s="62"/>
      <c r="CV261" s="62"/>
      <c r="CW261" s="62"/>
      <c r="CX261" s="62"/>
      <c r="CY261" s="62"/>
      <c r="CZ261" s="62"/>
      <c r="DA261" s="62"/>
      <c r="DB261" s="62"/>
      <c r="DC261" s="62"/>
      <c r="DD261" s="62"/>
      <c r="DE261" s="62"/>
      <c r="DF261" s="62"/>
      <c r="DG261" s="62"/>
      <c r="DH261" s="62"/>
      <c r="DI261" s="62"/>
      <c r="DJ261" s="62"/>
      <c r="DK261" s="62"/>
      <c r="DL261" s="62"/>
      <c r="DM261" s="62"/>
      <c r="DN261" s="62"/>
      <c r="DO261" s="62"/>
      <c r="DP261" s="62"/>
      <c r="DQ261" s="62"/>
      <c r="DR261" s="62"/>
      <c r="DS261" s="62"/>
      <c r="DT261" s="62"/>
      <c r="DU261" s="62"/>
      <c r="DV261" s="62"/>
      <c r="DW261" s="62"/>
      <c r="DX261" s="62">
        <f t="shared" si="10"/>
        <v>3464217.3</v>
      </c>
      <c r="DY261" s="62"/>
      <c r="DZ261" s="62"/>
      <c r="EA261" s="62"/>
      <c r="EB261" s="62"/>
      <c r="EC261" s="62"/>
      <c r="ED261" s="62"/>
      <c r="EE261" s="62"/>
      <c r="EF261" s="62"/>
      <c r="EG261" s="62"/>
      <c r="EH261" s="62"/>
      <c r="EI261" s="62"/>
      <c r="EJ261" s="62"/>
      <c r="EK261" s="62">
        <f t="shared" si="11"/>
        <v>1682.7000000001863</v>
      </c>
      <c r="EL261" s="62"/>
      <c r="EM261" s="62"/>
      <c r="EN261" s="62"/>
      <c r="EO261" s="62"/>
      <c r="EP261" s="62"/>
      <c r="EQ261" s="62"/>
      <c r="ER261" s="62"/>
      <c r="ES261" s="62"/>
      <c r="ET261" s="62"/>
      <c r="EU261" s="62"/>
      <c r="EV261" s="62"/>
      <c r="EW261" s="62"/>
      <c r="EX261" s="62">
        <f t="shared" si="12"/>
        <v>1682.7000000001863</v>
      </c>
      <c r="EY261" s="62"/>
      <c r="EZ261" s="62"/>
      <c r="FA261" s="62"/>
      <c r="FB261" s="62"/>
      <c r="FC261" s="62"/>
      <c r="FD261" s="62"/>
      <c r="FE261" s="62"/>
      <c r="FF261" s="62"/>
      <c r="FG261" s="62"/>
      <c r="FH261" s="62"/>
      <c r="FI261" s="62"/>
      <c r="FJ261" s="66"/>
    </row>
    <row r="262" spans="1:166" ht="36.4" customHeight="1" x14ac:dyDescent="0.2">
      <c r="A262" s="68" t="s">
        <v>326</v>
      </c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9"/>
      <c r="AK262" s="58"/>
      <c r="AL262" s="59"/>
      <c r="AM262" s="59"/>
      <c r="AN262" s="59"/>
      <c r="AO262" s="59"/>
      <c r="AP262" s="59"/>
      <c r="AQ262" s="59" t="s">
        <v>353</v>
      </c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62">
        <v>35000</v>
      </c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62"/>
      <c r="BO262" s="62"/>
      <c r="BP262" s="62"/>
      <c r="BQ262" s="62"/>
      <c r="BR262" s="62"/>
      <c r="BS262" s="62"/>
      <c r="BT262" s="62"/>
      <c r="BU262" s="62">
        <v>35000</v>
      </c>
      <c r="BV262" s="62"/>
      <c r="BW262" s="62"/>
      <c r="BX262" s="62"/>
      <c r="BY262" s="62"/>
      <c r="BZ262" s="62"/>
      <c r="CA262" s="62"/>
      <c r="CB262" s="62"/>
      <c r="CC262" s="62"/>
      <c r="CD262" s="62"/>
      <c r="CE262" s="62"/>
      <c r="CF262" s="62"/>
      <c r="CG262" s="62"/>
      <c r="CH262" s="62">
        <v>34992.199999999997</v>
      </c>
      <c r="CI262" s="62"/>
      <c r="CJ262" s="62"/>
      <c r="CK262" s="62"/>
      <c r="CL262" s="62"/>
      <c r="CM262" s="62"/>
      <c r="CN262" s="62"/>
      <c r="CO262" s="62"/>
      <c r="CP262" s="62"/>
      <c r="CQ262" s="62"/>
      <c r="CR262" s="62"/>
      <c r="CS262" s="62"/>
      <c r="CT262" s="62"/>
      <c r="CU262" s="62"/>
      <c r="CV262" s="62"/>
      <c r="CW262" s="62"/>
      <c r="CX262" s="62"/>
      <c r="CY262" s="62"/>
      <c r="CZ262" s="62"/>
      <c r="DA262" s="62"/>
      <c r="DB262" s="62"/>
      <c r="DC262" s="62"/>
      <c r="DD262" s="62"/>
      <c r="DE262" s="62"/>
      <c r="DF262" s="62"/>
      <c r="DG262" s="62"/>
      <c r="DH262" s="62"/>
      <c r="DI262" s="62"/>
      <c r="DJ262" s="62"/>
      <c r="DK262" s="62"/>
      <c r="DL262" s="62"/>
      <c r="DM262" s="62"/>
      <c r="DN262" s="62"/>
      <c r="DO262" s="62"/>
      <c r="DP262" s="62"/>
      <c r="DQ262" s="62"/>
      <c r="DR262" s="62"/>
      <c r="DS262" s="62"/>
      <c r="DT262" s="62"/>
      <c r="DU262" s="62"/>
      <c r="DV262" s="62"/>
      <c r="DW262" s="62"/>
      <c r="DX262" s="62">
        <f t="shared" si="10"/>
        <v>34992.199999999997</v>
      </c>
      <c r="DY262" s="62"/>
      <c r="DZ262" s="62"/>
      <c r="EA262" s="62"/>
      <c r="EB262" s="62"/>
      <c r="EC262" s="62"/>
      <c r="ED262" s="62"/>
      <c r="EE262" s="62"/>
      <c r="EF262" s="62"/>
      <c r="EG262" s="62"/>
      <c r="EH262" s="62"/>
      <c r="EI262" s="62"/>
      <c r="EJ262" s="62"/>
      <c r="EK262" s="62">
        <f t="shared" si="11"/>
        <v>7.8000000000029104</v>
      </c>
      <c r="EL262" s="62"/>
      <c r="EM262" s="62"/>
      <c r="EN262" s="62"/>
      <c r="EO262" s="62"/>
      <c r="EP262" s="62"/>
      <c r="EQ262" s="62"/>
      <c r="ER262" s="62"/>
      <c r="ES262" s="62"/>
      <c r="ET262" s="62"/>
      <c r="EU262" s="62"/>
      <c r="EV262" s="62"/>
      <c r="EW262" s="62"/>
      <c r="EX262" s="62">
        <f t="shared" si="12"/>
        <v>7.8000000000029104</v>
      </c>
      <c r="EY262" s="62"/>
      <c r="EZ262" s="62"/>
      <c r="FA262" s="62"/>
      <c r="FB262" s="62"/>
      <c r="FC262" s="62"/>
      <c r="FD262" s="62"/>
      <c r="FE262" s="62"/>
      <c r="FF262" s="62"/>
      <c r="FG262" s="62"/>
      <c r="FH262" s="62"/>
      <c r="FI262" s="62"/>
      <c r="FJ262" s="66"/>
    </row>
    <row r="263" spans="1:166" ht="12.75" x14ac:dyDescent="0.2">
      <c r="A263" s="68" t="s">
        <v>175</v>
      </c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9"/>
      <c r="AK263" s="58"/>
      <c r="AL263" s="59"/>
      <c r="AM263" s="59"/>
      <c r="AN263" s="59"/>
      <c r="AO263" s="59"/>
      <c r="AP263" s="59"/>
      <c r="AQ263" s="59" t="s">
        <v>354</v>
      </c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62">
        <v>104284</v>
      </c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2"/>
      <c r="BS263" s="62"/>
      <c r="BT263" s="62"/>
      <c r="BU263" s="62">
        <v>104284</v>
      </c>
      <c r="BV263" s="62"/>
      <c r="BW263" s="62"/>
      <c r="BX263" s="62"/>
      <c r="BY263" s="62"/>
      <c r="BZ263" s="62"/>
      <c r="CA263" s="62"/>
      <c r="CB263" s="62"/>
      <c r="CC263" s="62"/>
      <c r="CD263" s="62"/>
      <c r="CE263" s="62"/>
      <c r="CF263" s="62"/>
      <c r="CG263" s="62"/>
      <c r="CH263" s="62">
        <v>101900</v>
      </c>
      <c r="CI263" s="62"/>
      <c r="CJ263" s="62"/>
      <c r="CK263" s="62"/>
      <c r="CL263" s="62"/>
      <c r="CM263" s="62"/>
      <c r="CN263" s="62"/>
      <c r="CO263" s="62"/>
      <c r="CP263" s="62"/>
      <c r="CQ263" s="62"/>
      <c r="CR263" s="62"/>
      <c r="CS263" s="62"/>
      <c r="CT263" s="62"/>
      <c r="CU263" s="62"/>
      <c r="CV263" s="62"/>
      <c r="CW263" s="62"/>
      <c r="CX263" s="62"/>
      <c r="CY263" s="62"/>
      <c r="CZ263" s="62"/>
      <c r="DA263" s="62"/>
      <c r="DB263" s="62"/>
      <c r="DC263" s="62"/>
      <c r="DD263" s="62"/>
      <c r="DE263" s="62"/>
      <c r="DF263" s="62"/>
      <c r="DG263" s="62"/>
      <c r="DH263" s="62"/>
      <c r="DI263" s="62"/>
      <c r="DJ263" s="62"/>
      <c r="DK263" s="62"/>
      <c r="DL263" s="62"/>
      <c r="DM263" s="62"/>
      <c r="DN263" s="62"/>
      <c r="DO263" s="62"/>
      <c r="DP263" s="62"/>
      <c r="DQ263" s="62"/>
      <c r="DR263" s="62"/>
      <c r="DS263" s="62"/>
      <c r="DT263" s="62"/>
      <c r="DU263" s="62"/>
      <c r="DV263" s="62"/>
      <c r="DW263" s="62"/>
      <c r="DX263" s="62">
        <f t="shared" si="10"/>
        <v>101900</v>
      </c>
      <c r="DY263" s="62"/>
      <c r="DZ263" s="62"/>
      <c r="EA263" s="62"/>
      <c r="EB263" s="62"/>
      <c r="EC263" s="62"/>
      <c r="ED263" s="62"/>
      <c r="EE263" s="62"/>
      <c r="EF263" s="62"/>
      <c r="EG263" s="62"/>
      <c r="EH263" s="62"/>
      <c r="EI263" s="62"/>
      <c r="EJ263" s="62"/>
      <c r="EK263" s="62">
        <f t="shared" si="11"/>
        <v>2384</v>
      </c>
      <c r="EL263" s="62"/>
      <c r="EM263" s="62"/>
      <c r="EN263" s="62"/>
      <c r="EO263" s="62"/>
      <c r="EP263" s="62"/>
      <c r="EQ263" s="62"/>
      <c r="ER263" s="62"/>
      <c r="ES263" s="62"/>
      <c r="ET263" s="62"/>
      <c r="EU263" s="62"/>
      <c r="EV263" s="62"/>
      <c r="EW263" s="62"/>
      <c r="EX263" s="62">
        <f t="shared" si="12"/>
        <v>2384</v>
      </c>
      <c r="EY263" s="62"/>
      <c r="EZ263" s="62"/>
      <c r="FA263" s="62"/>
      <c r="FB263" s="62"/>
      <c r="FC263" s="62"/>
      <c r="FD263" s="62"/>
      <c r="FE263" s="62"/>
      <c r="FF263" s="62"/>
      <c r="FG263" s="62"/>
      <c r="FH263" s="62"/>
      <c r="FI263" s="62"/>
      <c r="FJ263" s="66"/>
    </row>
    <row r="264" spans="1:166" ht="24.2" customHeight="1" x14ac:dyDescent="0.2">
      <c r="A264" s="68" t="s">
        <v>355</v>
      </c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9"/>
      <c r="AK264" s="58"/>
      <c r="AL264" s="59"/>
      <c r="AM264" s="59"/>
      <c r="AN264" s="59"/>
      <c r="AO264" s="59"/>
      <c r="AP264" s="59"/>
      <c r="AQ264" s="59" t="s">
        <v>356</v>
      </c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62">
        <v>700</v>
      </c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62"/>
      <c r="BO264" s="62"/>
      <c r="BP264" s="62"/>
      <c r="BQ264" s="62"/>
      <c r="BR264" s="62"/>
      <c r="BS264" s="62"/>
      <c r="BT264" s="62"/>
      <c r="BU264" s="62">
        <v>700</v>
      </c>
      <c r="BV264" s="62"/>
      <c r="BW264" s="62"/>
      <c r="BX264" s="62"/>
      <c r="BY264" s="62"/>
      <c r="BZ264" s="62"/>
      <c r="CA264" s="62"/>
      <c r="CB264" s="62"/>
      <c r="CC264" s="62"/>
      <c r="CD264" s="62"/>
      <c r="CE264" s="62"/>
      <c r="CF264" s="62"/>
      <c r="CG264" s="62"/>
      <c r="CH264" s="62">
        <v>700</v>
      </c>
      <c r="CI264" s="62"/>
      <c r="CJ264" s="62"/>
      <c r="CK264" s="62"/>
      <c r="CL264" s="62"/>
      <c r="CM264" s="62"/>
      <c r="CN264" s="62"/>
      <c r="CO264" s="62"/>
      <c r="CP264" s="62"/>
      <c r="CQ264" s="62"/>
      <c r="CR264" s="62"/>
      <c r="CS264" s="62"/>
      <c r="CT264" s="62"/>
      <c r="CU264" s="62"/>
      <c r="CV264" s="62"/>
      <c r="CW264" s="62"/>
      <c r="CX264" s="62"/>
      <c r="CY264" s="62"/>
      <c r="CZ264" s="62"/>
      <c r="DA264" s="62"/>
      <c r="DB264" s="62"/>
      <c r="DC264" s="62"/>
      <c r="DD264" s="62"/>
      <c r="DE264" s="62"/>
      <c r="DF264" s="62"/>
      <c r="DG264" s="62"/>
      <c r="DH264" s="62"/>
      <c r="DI264" s="62"/>
      <c r="DJ264" s="62"/>
      <c r="DK264" s="62"/>
      <c r="DL264" s="62"/>
      <c r="DM264" s="62"/>
      <c r="DN264" s="62"/>
      <c r="DO264" s="62"/>
      <c r="DP264" s="62"/>
      <c r="DQ264" s="62"/>
      <c r="DR264" s="62"/>
      <c r="DS264" s="62"/>
      <c r="DT264" s="62"/>
      <c r="DU264" s="62"/>
      <c r="DV264" s="62"/>
      <c r="DW264" s="62"/>
      <c r="DX264" s="62">
        <f t="shared" si="10"/>
        <v>700</v>
      </c>
      <c r="DY264" s="62"/>
      <c r="DZ264" s="62"/>
      <c r="EA264" s="62"/>
      <c r="EB264" s="62"/>
      <c r="EC264" s="62"/>
      <c r="ED264" s="62"/>
      <c r="EE264" s="62"/>
      <c r="EF264" s="62"/>
      <c r="EG264" s="62"/>
      <c r="EH264" s="62"/>
      <c r="EI264" s="62"/>
      <c r="EJ264" s="62"/>
      <c r="EK264" s="62">
        <f t="shared" si="11"/>
        <v>0</v>
      </c>
      <c r="EL264" s="62"/>
      <c r="EM264" s="62"/>
      <c r="EN264" s="62"/>
      <c r="EO264" s="62"/>
      <c r="EP264" s="62"/>
      <c r="EQ264" s="62"/>
      <c r="ER264" s="62"/>
      <c r="ES264" s="62"/>
      <c r="ET264" s="62"/>
      <c r="EU264" s="62"/>
      <c r="EV264" s="62"/>
      <c r="EW264" s="62"/>
      <c r="EX264" s="62">
        <f t="shared" si="12"/>
        <v>0</v>
      </c>
      <c r="EY264" s="62"/>
      <c r="EZ264" s="62"/>
      <c r="FA264" s="62"/>
      <c r="FB264" s="62"/>
      <c r="FC264" s="62"/>
      <c r="FD264" s="62"/>
      <c r="FE264" s="62"/>
      <c r="FF264" s="62"/>
      <c r="FG264" s="62"/>
      <c r="FH264" s="62"/>
      <c r="FI264" s="62"/>
      <c r="FJ264" s="66"/>
    </row>
    <row r="265" spans="1:166" ht="12.75" x14ac:dyDescent="0.2">
      <c r="A265" s="68" t="s">
        <v>180</v>
      </c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9"/>
      <c r="AK265" s="58"/>
      <c r="AL265" s="59"/>
      <c r="AM265" s="59"/>
      <c r="AN265" s="59"/>
      <c r="AO265" s="59"/>
      <c r="AP265" s="59"/>
      <c r="AQ265" s="59" t="s">
        <v>357</v>
      </c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62">
        <v>22430</v>
      </c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62"/>
      <c r="BU265" s="62">
        <v>22430</v>
      </c>
      <c r="BV265" s="62"/>
      <c r="BW265" s="62"/>
      <c r="BX265" s="62"/>
      <c r="BY265" s="62"/>
      <c r="BZ265" s="62"/>
      <c r="CA265" s="62"/>
      <c r="CB265" s="62"/>
      <c r="CC265" s="62"/>
      <c r="CD265" s="62"/>
      <c r="CE265" s="62"/>
      <c r="CF265" s="62"/>
      <c r="CG265" s="62"/>
      <c r="CH265" s="62">
        <v>19968</v>
      </c>
      <c r="CI265" s="62"/>
      <c r="CJ265" s="62"/>
      <c r="CK265" s="62"/>
      <c r="CL265" s="62"/>
      <c r="CM265" s="62"/>
      <c r="CN265" s="62"/>
      <c r="CO265" s="62"/>
      <c r="CP265" s="62"/>
      <c r="CQ265" s="62"/>
      <c r="CR265" s="62"/>
      <c r="CS265" s="62"/>
      <c r="CT265" s="62"/>
      <c r="CU265" s="62"/>
      <c r="CV265" s="62"/>
      <c r="CW265" s="62"/>
      <c r="CX265" s="62"/>
      <c r="CY265" s="62"/>
      <c r="CZ265" s="62"/>
      <c r="DA265" s="62"/>
      <c r="DB265" s="62"/>
      <c r="DC265" s="62"/>
      <c r="DD265" s="62"/>
      <c r="DE265" s="62"/>
      <c r="DF265" s="62"/>
      <c r="DG265" s="62"/>
      <c r="DH265" s="62"/>
      <c r="DI265" s="62"/>
      <c r="DJ265" s="62"/>
      <c r="DK265" s="62"/>
      <c r="DL265" s="62"/>
      <c r="DM265" s="62"/>
      <c r="DN265" s="62"/>
      <c r="DO265" s="62"/>
      <c r="DP265" s="62"/>
      <c r="DQ265" s="62"/>
      <c r="DR265" s="62"/>
      <c r="DS265" s="62"/>
      <c r="DT265" s="62"/>
      <c r="DU265" s="62"/>
      <c r="DV265" s="62"/>
      <c r="DW265" s="62"/>
      <c r="DX265" s="62">
        <f t="shared" si="10"/>
        <v>19968</v>
      </c>
      <c r="DY265" s="62"/>
      <c r="DZ265" s="62"/>
      <c r="EA265" s="62"/>
      <c r="EB265" s="62"/>
      <c r="EC265" s="62"/>
      <c r="ED265" s="62"/>
      <c r="EE265" s="62"/>
      <c r="EF265" s="62"/>
      <c r="EG265" s="62"/>
      <c r="EH265" s="62"/>
      <c r="EI265" s="62"/>
      <c r="EJ265" s="62"/>
      <c r="EK265" s="62">
        <f t="shared" si="11"/>
        <v>2462</v>
      </c>
      <c r="EL265" s="62"/>
      <c r="EM265" s="62"/>
      <c r="EN265" s="62"/>
      <c r="EO265" s="62"/>
      <c r="EP265" s="62"/>
      <c r="EQ265" s="62"/>
      <c r="ER265" s="62"/>
      <c r="ES265" s="62"/>
      <c r="ET265" s="62"/>
      <c r="EU265" s="62"/>
      <c r="EV265" s="62"/>
      <c r="EW265" s="62"/>
      <c r="EX265" s="62">
        <f t="shared" si="12"/>
        <v>2462</v>
      </c>
      <c r="EY265" s="62"/>
      <c r="EZ265" s="62"/>
      <c r="FA265" s="62"/>
      <c r="FB265" s="62"/>
      <c r="FC265" s="62"/>
      <c r="FD265" s="62"/>
      <c r="FE265" s="62"/>
      <c r="FF265" s="62"/>
      <c r="FG265" s="62"/>
      <c r="FH265" s="62"/>
      <c r="FI265" s="62"/>
      <c r="FJ265" s="66"/>
    </row>
    <row r="266" spans="1:166" ht="36.4" customHeight="1" x14ac:dyDescent="0.2">
      <c r="A266" s="68" t="s">
        <v>235</v>
      </c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9"/>
      <c r="AK266" s="58"/>
      <c r="AL266" s="59"/>
      <c r="AM266" s="59"/>
      <c r="AN266" s="59"/>
      <c r="AO266" s="59"/>
      <c r="AP266" s="59"/>
      <c r="AQ266" s="59" t="s">
        <v>358</v>
      </c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62">
        <v>203970</v>
      </c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>
        <v>203970</v>
      </c>
      <c r="BV266" s="62"/>
      <c r="BW266" s="62"/>
      <c r="BX266" s="62"/>
      <c r="BY266" s="62"/>
      <c r="BZ266" s="62"/>
      <c r="CA266" s="62"/>
      <c r="CB266" s="62"/>
      <c r="CC266" s="62"/>
      <c r="CD266" s="62"/>
      <c r="CE266" s="62"/>
      <c r="CF266" s="62"/>
      <c r="CG266" s="62"/>
      <c r="CH266" s="62">
        <v>203970</v>
      </c>
      <c r="CI266" s="62"/>
      <c r="CJ266" s="62"/>
      <c r="CK266" s="62"/>
      <c r="CL266" s="62"/>
      <c r="CM266" s="62"/>
      <c r="CN266" s="62"/>
      <c r="CO266" s="62"/>
      <c r="CP266" s="62"/>
      <c r="CQ266" s="62"/>
      <c r="CR266" s="62"/>
      <c r="CS266" s="62"/>
      <c r="CT266" s="62"/>
      <c r="CU266" s="62"/>
      <c r="CV266" s="62"/>
      <c r="CW266" s="62"/>
      <c r="CX266" s="62"/>
      <c r="CY266" s="62"/>
      <c r="CZ266" s="62"/>
      <c r="DA266" s="62"/>
      <c r="DB266" s="62"/>
      <c r="DC266" s="62"/>
      <c r="DD266" s="62"/>
      <c r="DE266" s="62"/>
      <c r="DF266" s="62"/>
      <c r="DG266" s="62"/>
      <c r="DH266" s="62"/>
      <c r="DI266" s="62"/>
      <c r="DJ266" s="62"/>
      <c r="DK266" s="62"/>
      <c r="DL266" s="62"/>
      <c r="DM266" s="62"/>
      <c r="DN266" s="62"/>
      <c r="DO266" s="62"/>
      <c r="DP266" s="62"/>
      <c r="DQ266" s="62"/>
      <c r="DR266" s="62"/>
      <c r="DS266" s="62"/>
      <c r="DT266" s="62"/>
      <c r="DU266" s="62"/>
      <c r="DV266" s="62"/>
      <c r="DW266" s="62"/>
      <c r="DX266" s="62">
        <f t="shared" si="10"/>
        <v>203970</v>
      </c>
      <c r="DY266" s="62"/>
      <c r="DZ266" s="62"/>
      <c r="EA266" s="62"/>
      <c r="EB266" s="62"/>
      <c r="EC266" s="62"/>
      <c r="ED266" s="62"/>
      <c r="EE266" s="62"/>
      <c r="EF266" s="62"/>
      <c r="EG266" s="62"/>
      <c r="EH266" s="62"/>
      <c r="EI266" s="62"/>
      <c r="EJ266" s="62"/>
      <c r="EK266" s="62">
        <f t="shared" si="11"/>
        <v>0</v>
      </c>
      <c r="EL266" s="62"/>
      <c r="EM266" s="62"/>
      <c r="EN266" s="62"/>
      <c r="EO266" s="62"/>
      <c r="EP266" s="62"/>
      <c r="EQ266" s="62"/>
      <c r="ER266" s="62"/>
      <c r="ES266" s="62"/>
      <c r="ET266" s="62"/>
      <c r="EU266" s="62"/>
      <c r="EV266" s="62"/>
      <c r="EW266" s="62"/>
      <c r="EX266" s="62">
        <f t="shared" si="12"/>
        <v>0</v>
      </c>
      <c r="EY266" s="62"/>
      <c r="EZ266" s="62"/>
      <c r="FA266" s="62"/>
      <c r="FB266" s="62"/>
      <c r="FC266" s="62"/>
      <c r="FD266" s="62"/>
      <c r="FE266" s="62"/>
      <c r="FF266" s="62"/>
      <c r="FG266" s="62"/>
      <c r="FH266" s="62"/>
      <c r="FI266" s="62"/>
      <c r="FJ266" s="66"/>
    </row>
    <row r="267" spans="1:166" ht="36.4" customHeight="1" x14ac:dyDescent="0.2">
      <c r="A267" s="68" t="s">
        <v>326</v>
      </c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9"/>
      <c r="AK267" s="58"/>
      <c r="AL267" s="59"/>
      <c r="AM267" s="59"/>
      <c r="AN267" s="59"/>
      <c r="AO267" s="59"/>
      <c r="AP267" s="59"/>
      <c r="AQ267" s="59" t="s">
        <v>359</v>
      </c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62">
        <v>335916</v>
      </c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>
        <v>335916</v>
      </c>
      <c r="BV267" s="62"/>
      <c r="BW267" s="62"/>
      <c r="BX267" s="62"/>
      <c r="BY267" s="62"/>
      <c r="BZ267" s="62"/>
      <c r="CA267" s="62"/>
      <c r="CB267" s="62"/>
      <c r="CC267" s="62"/>
      <c r="CD267" s="62"/>
      <c r="CE267" s="62"/>
      <c r="CF267" s="62"/>
      <c r="CG267" s="62"/>
      <c r="CH267" s="62">
        <v>132135.63</v>
      </c>
      <c r="CI267" s="62"/>
      <c r="CJ267" s="62"/>
      <c r="CK267" s="62"/>
      <c r="CL267" s="62"/>
      <c r="CM267" s="62"/>
      <c r="CN267" s="62"/>
      <c r="CO267" s="62"/>
      <c r="CP267" s="62"/>
      <c r="CQ267" s="62"/>
      <c r="CR267" s="62"/>
      <c r="CS267" s="62"/>
      <c r="CT267" s="62"/>
      <c r="CU267" s="62"/>
      <c r="CV267" s="62"/>
      <c r="CW267" s="62"/>
      <c r="CX267" s="62"/>
      <c r="CY267" s="62"/>
      <c r="CZ267" s="62"/>
      <c r="DA267" s="62"/>
      <c r="DB267" s="62"/>
      <c r="DC267" s="62"/>
      <c r="DD267" s="62"/>
      <c r="DE267" s="62"/>
      <c r="DF267" s="62"/>
      <c r="DG267" s="62"/>
      <c r="DH267" s="62"/>
      <c r="DI267" s="62"/>
      <c r="DJ267" s="62"/>
      <c r="DK267" s="62"/>
      <c r="DL267" s="62"/>
      <c r="DM267" s="62"/>
      <c r="DN267" s="62"/>
      <c r="DO267" s="62"/>
      <c r="DP267" s="62"/>
      <c r="DQ267" s="62"/>
      <c r="DR267" s="62"/>
      <c r="DS267" s="62"/>
      <c r="DT267" s="62"/>
      <c r="DU267" s="62"/>
      <c r="DV267" s="62"/>
      <c r="DW267" s="62"/>
      <c r="DX267" s="62">
        <f t="shared" si="10"/>
        <v>132135.63</v>
      </c>
      <c r="DY267" s="62"/>
      <c r="DZ267" s="62"/>
      <c r="EA267" s="62"/>
      <c r="EB267" s="62"/>
      <c r="EC267" s="62"/>
      <c r="ED267" s="62"/>
      <c r="EE267" s="62"/>
      <c r="EF267" s="62"/>
      <c r="EG267" s="62"/>
      <c r="EH267" s="62"/>
      <c r="EI267" s="62"/>
      <c r="EJ267" s="62"/>
      <c r="EK267" s="62">
        <f t="shared" si="11"/>
        <v>203780.37</v>
      </c>
      <c r="EL267" s="62"/>
      <c r="EM267" s="62"/>
      <c r="EN267" s="62"/>
      <c r="EO267" s="62"/>
      <c r="EP267" s="62"/>
      <c r="EQ267" s="62"/>
      <c r="ER267" s="62"/>
      <c r="ES267" s="62"/>
      <c r="ET267" s="62"/>
      <c r="EU267" s="62"/>
      <c r="EV267" s="62"/>
      <c r="EW267" s="62"/>
      <c r="EX267" s="62">
        <f t="shared" si="12"/>
        <v>203780.37</v>
      </c>
      <c r="EY267" s="62"/>
      <c r="EZ267" s="62"/>
      <c r="FA267" s="62"/>
      <c r="FB267" s="62"/>
      <c r="FC267" s="62"/>
      <c r="FD267" s="62"/>
      <c r="FE267" s="62"/>
      <c r="FF267" s="62"/>
      <c r="FG267" s="62"/>
      <c r="FH267" s="62"/>
      <c r="FI267" s="62"/>
      <c r="FJ267" s="66"/>
    </row>
    <row r="268" spans="1:166" ht="12.75" x14ac:dyDescent="0.2">
      <c r="A268" s="68" t="s">
        <v>164</v>
      </c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9"/>
      <c r="AK268" s="58"/>
      <c r="AL268" s="59"/>
      <c r="AM268" s="59"/>
      <c r="AN268" s="59"/>
      <c r="AO268" s="59"/>
      <c r="AP268" s="59"/>
      <c r="AQ268" s="59" t="s">
        <v>360</v>
      </c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62">
        <v>3332688.25</v>
      </c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>
        <v>3332688.25</v>
      </c>
      <c r="BV268" s="62"/>
      <c r="BW268" s="62"/>
      <c r="BX268" s="62"/>
      <c r="BY268" s="62"/>
      <c r="BZ268" s="62"/>
      <c r="CA268" s="62"/>
      <c r="CB268" s="62"/>
      <c r="CC268" s="62"/>
      <c r="CD268" s="62"/>
      <c r="CE268" s="62"/>
      <c r="CF268" s="62"/>
      <c r="CG268" s="62"/>
      <c r="CH268" s="62">
        <v>2751583.84</v>
      </c>
      <c r="CI268" s="62"/>
      <c r="CJ268" s="62"/>
      <c r="CK268" s="62"/>
      <c r="CL268" s="62"/>
      <c r="CM268" s="62"/>
      <c r="CN268" s="62"/>
      <c r="CO268" s="62"/>
      <c r="CP268" s="62"/>
      <c r="CQ268" s="62"/>
      <c r="CR268" s="62"/>
      <c r="CS268" s="62"/>
      <c r="CT268" s="62"/>
      <c r="CU268" s="62"/>
      <c r="CV268" s="62"/>
      <c r="CW268" s="62"/>
      <c r="CX268" s="62"/>
      <c r="CY268" s="62"/>
      <c r="CZ268" s="62"/>
      <c r="DA268" s="62"/>
      <c r="DB268" s="62"/>
      <c r="DC268" s="62"/>
      <c r="DD268" s="62"/>
      <c r="DE268" s="62"/>
      <c r="DF268" s="62"/>
      <c r="DG268" s="62"/>
      <c r="DH268" s="62"/>
      <c r="DI268" s="62"/>
      <c r="DJ268" s="62"/>
      <c r="DK268" s="62"/>
      <c r="DL268" s="62"/>
      <c r="DM268" s="62"/>
      <c r="DN268" s="62"/>
      <c r="DO268" s="62"/>
      <c r="DP268" s="62"/>
      <c r="DQ268" s="62"/>
      <c r="DR268" s="62"/>
      <c r="DS268" s="62"/>
      <c r="DT268" s="62"/>
      <c r="DU268" s="62"/>
      <c r="DV268" s="62"/>
      <c r="DW268" s="62"/>
      <c r="DX268" s="62">
        <f t="shared" si="10"/>
        <v>2751583.84</v>
      </c>
      <c r="DY268" s="62"/>
      <c r="DZ268" s="62"/>
      <c r="EA268" s="62"/>
      <c r="EB268" s="62"/>
      <c r="EC268" s="62"/>
      <c r="ED268" s="62"/>
      <c r="EE268" s="62"/>
      <c r="EF268" s="62"/>
      <c r="EG268" s="62"/>
      <c r="EH268" s="62"/>
      <c r="EI268" s="62"/>
      <c r="EJ268" s="62"/>
      <c r="EK268" s="62">
        <f t="shared" si="11"/>
        <v>581104.41000000015</v>
      </c>
      <c r="EL268" s="62"/>
      <c r="EM268" s="62"/>
      <c r="EN268" s="62"/>
      <c r="EO268" s="62"/>
      <c r="EP268" s="62"/>
      <c r="EQ268" s="62"/>
      <c r="ER268" s="62"/>
      <c r="ES268" s="62"/>
      <c r="ET268" s="62"/>
      <c r="EU268" s="62"/>
      <c r="EV268" s="62"/>
      <c r="EW268" s="62"/>
      <c r="EX268" s="62">
        <f t="shared" si="12"/>
        <v>581104.41000000015</v>
      </c>
      <c r="EY268" s="62"/>
      <c r="EZ268" s="62"/>
      <c r="FA268" s="62"/>
      <c r="FB268" s="62"/>
      <c r="FC268" s="62"/>
      <c r="FD268" s="62"/>
      <c r="FE268" s="62"/>
      <c r="FF268" s="62"/>
      <c r="FG268" s="62"/>
      <c r="FH268" s="62"/>
      <c r="FI268" s="62"/>
      <c r="FJ268" s="66"/>
    </row>
    <row r="269" spans="1:166" ht="24.2" customHeight="1" x14ac:dyDescent="0.2">
      <c r="A269" s="68" t="s">
        <v>171</v>
      </c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9"/>
      <c r="AK269" s="58"/>
      <c r="AL269" s="59"/>
      <c r="AM269" s="59"/>
      <c r="AN269" s="59"/>
      <c r="AO269" s="59"/>
      <c r="AP269" s="59"/>
      <c r="AQ269" s="59" t="s">
        <v>361</v>
      </c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62">
        <v>13221.75</v>
      </c>
      <c r="BD269" s="62"/>
      <c r="BE269" s="62"/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2"/>
      <c r="BS269" s="62"/>
      <c r="BT269" s="62"/>
      <c r="BU269" s="62">
        <v>13221.75</v>
      </c>
      <c r="BV269" s="62"/>
      <c r="BW269" s="62"/>
      <c r="BX269" s="62"/>
      <c r="BY269" s="62"/>
      <c r="BZ269" s="62"/>
      <c r="CA269" s="62"/>
      <c r="CB269" s="62"/>
      <c r="CC269" s="62"/>
      <c r="CD269" s="62"/>
      <c r="CE269" s="62"/>
      <c r="CF269" s="62"/>
      <c r="CG269" s="62"/>
      <c r="CH269" s="62">
        <v>13221.75</v>
      </c>
      <c r="CI269" s="62"/>
      <c r="CJ269" s="62"/>
      <c r="CK269" s="62"/>
      <c r="CL269" s="62"/>
      <c r="CM269" s="62"/>
      <c r="CN269" s="62"/>
      <c r="CO269" s="62"/>
      <c r="CP269" s="62"/>
      <c r="CQ269" s="62"/>
      <c r="CR269" s="62"/>
      <c r="CS269" s="62"/>
      <c r="CT269" s="62"/>
      <c r="CU269" s="62"/>
      <c r="CV269" s="62"/>
      <c r="CW269" s="62"/>
      <c r="CX269" s="62"/>
      <c r="CY269" s="62"/>
      <c r="CZ269" s="62"/>
      <c r="DA269" s="62"/>
      <c r="DB269" s="62"/>
      <c r="DC269" s="62"/>
      <c r="DD269" s="62"/>
      <c r="DE269" s="62"/>
      <c r="DF269" s="62"/>
      <c r="DG269" s="62"/>
      <c r="DH269" s="62"/>
      <c r="DI269" s="62"/>
      <c r="DJ269" s="62"/>
      <c r="DK269" s="62"/>
      <c r="DL269" s="62"/>
      <c r="DM269" s="62"/>
      <c r="DN269" s="62"/>
      <c r="DO269" s="62"/>
      <c r="DP269" s="62"/>
      <c r="DQ269" s="62"/>
      <c r="DR269" s="62"/>
      <c r="DS269" s="62"/>
      <c r="DT269" s="62"/>
      <c r="DU269" s="62"/>
      <c r="DV269" s="62"/>
      <c r="DW269" s="62"/>
      <c r="DX269" s="62">
        <f t="shared" si="10"/>
        <v>13221.75</v>
      </c>
      <c r="DY269" s="62"/>
      <c r="DZ269" s="62"/>
      <c r="EA269" s="62"/>
      <c r="EB269" s="62"/>
      <c r="EC269" s="62"/>
      <c r="ED269" s="62"/>
      <c r="EE269" s="62"/>
      <c r="EF269" s="62"/>
      <c r="EG269" s="62"/>
      <c r="EH269" s="62"/>
      <c r="EI269" s="62"/>
      <c r="EJ269" s="62"/>
      <c r="EK269" s="62">
        <f t="shared" si="11"/>
        <v>0</v>
      </c>
      <c r="EL269" s="62"/>
      <c r="EM269" s="62"/>
      <c r="EN269" s="62"/>
      <c r="EO269" s="62"/>
      <c r="EP269" s="62"/>
      <c r="EQ269" s="62"/>
      <c r="ER269" s="62"/>
      <c r="ES269" s="62"/>
      <c r="ET269" s="62"/>
      <c r="EU269" s="62"/>
      <c r="EV269" s="62"/>
      <c r="EW269" s="62"/>
      <c r="EX269" s="62">
        <f t="shared" si="12"/>
        <v>0</v>
      </c>
      <c r="EY269" s="62"/>
      <c r="EZ269" s="62"/>
      <c r="FA269" s="62"/>
      <c r="FB269" s="62"/>
      <c r="FC269" s="62"/>
      <c r="FD269" s="62"/>
      <c r="FE269" s="62"/>
      <c r="FF269" s="62"/>
      <c r="FG269" s="62"/>
      <c r="FH269" s="62"/>
      <c r="FI269" s="62"/>
      <c r="FJ269" s="66"/>
    </row>
    <row r="270" spans="1:166" ht="24.2" customHeight="1" x14ac:dyDescent="0.2">
      <c r="A270" s="68" t="s">
        <v>173</v>
      </c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9"/>
      <c r="AK270" s="58"/>
      <c r="AL270" s="59"/>
      <c r="AM270" s="59"/>
      <c r="AN270" s="59"/>
      <c r="AO270" s="59"/>
      <c r="AP270" s="59"/>
      <c r="AQ270" s="59" t="s">
        <v>362</v>
      </c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62">
        <v>15000</v>
      </c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62">
        <v>15000</v>
      </c>
      <c r="BV270" s="62"/>
      <c r="BW270" s="62"/>
      <c r="BX270" s="62"/>
      <c r="BY270" s="62"/>
      <c r="BZ270" s="62"/>
      <c r="CA270" s="62"/>
      <c r="CB270" s="62"/>
      <c r="CC270" s="62"/>
      <c r="CD270" s="62"/>
      <c r="CE270" s="62"/>
      <c r="CF270" s="62"/>
      <c r="CG270" s="62"/>
      <c r="CH270" s="62"/>
      <c r="CI270" s="62"/>
      <c r="CJ270" s="62"/>
      <c r="CK270" s="62"/>
      <c r="CL270" s="62"/>
      <c r="CM270" s="62"/>
      <c r="CN270" s="62"/>
      <c r="CO270" s="62"/>
      <c r="CP270" s="62"/>
      <c r="CQ270" s="62"/>
      <c r="CR270" s="62"/>
      <c r="CS270" s="62"/>
      <c r="CT270" s="62"/>
      <c r="CU270" s="62"/>
      <c r="CV270" s="62"/>
      <c r="CW270" s="62"/>
      <c r="CX270" s="62"/>
      <c r="CY270" s="62"/>
      <c r="CZ270" s="62"/>
      <c r="DA270" s="62"/>
      <c r="DB270" s="62"/>
      <c r="DC270" s="62"/>
      <c r="DD270" s="62"/>
      <c r="DE270" s="62"/>
      <c r="DF270" s="62"/>
      <c r="DG270" s="62"/>
      <c r="DH270" s="62"/>
      <c r="DI270" s="62"/>
      <c r="DJ270" s="62"/>
      <c r="DK270" s="62"/>
      <c r="DL270" s="62"/>
      <c r="DM270" s="62"/>
      <c r="DN270" s="62"/>
      <c r="DO270" s="62"/>
      <c r="DP270" s="62"/>
      <c r="DQ270" s="62"/>
      <c r="DR270" s="62"/>
      <c r="DS270" s="62"/>
      <c r="DT270" s="62"/>
      <c r="DU270" s="62"/>
      <c r="DV270" s="62"/>
      <c r="DW270" s="62"/>
      <c r="DX270" s="62">
        <f t="shared" si="10"/>
        <v>0</v>
      </c>
      <c r="DY270" s="62"/>
      <c r="DZ270" s="62"/>
      <c r="EA270" s="62"/>
      <c r="EB270" s="62"/>
      <c r="EC270" s="62"/>
      <c r="ED270" s="62"/>
      <c r="EE270" s="62"/>
      <c r="EF270" s="62"/>
      <c r="EG270" s="62"/>
      <c r="EH270" s="62"/>
      <c r="EI270" s="62"/>
      <c r="EJ270" s="62"/>
      <c r="EK270" s="62">
        <f t="shared" si="11"/>
        <v>15000</v>
      </c>
      <c r="EL270" s="62"/>
      <c r="EM270" s="62"/>
      <c r="EN270" s="62"/>
      <c r="EO270" s="62"/>
      <c r="EP270" s="62"/>
      <c r="EQ270" s="62"/>
      <c r="ER270" s="62"/>
      <c r="ES270" s="62"/>
      <c r="ET270" s="62"/>
      <c r="EU270" s="62"/>
      <c r="EV270" s="62"/>
      <c r="EW270" s="62"/>
      <c r="EX270" s="62">
        <f t="shared" si="12"/>
        <v>15000</v>
      </c>
      <c r="EY270" s="62"/>
      <c r="EZ270" s="62"/>
      <c r="FA270" s="62"/>
      <c r="FB270" s="62"/>
      <c r="FC270" s="62"/>
      <c r="FD270" s="62"/>
      <c r="FE270" s="62"/>
      <c r="FF270" s="62"/>
      <c r="FG270" s="62"/>
      <c r="FH270" s="62"/>
      <c r="FI270" s="62"/>
      <c r="FJ270" s="66"/>
    </row>
    <row r="271" spans="1:166" ht="12.75" x14ac:dyDescent="0.2">
      <c r="A271" s="68" t="s">
        <v>175</v>
      </c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9"/>
      <c r="AK271" s="58"/>
      <c r="AL271" s="59"/>
      <c r="AM271" s="59"/>
      <c r="AN271" s="59"/>
      <c r="AO271" s="59"/>
      <c r="AP271" s="59"/>
      <c r="AQ271" s="59" t="s">
        <v>363</v>
      </c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62">
        <v>20350</v>
      </c>
      <c r="BD271" s="62"/>
      <c r="BE271" s="62"/>
      <c r="BF271" s="62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  <c r="BQ271" s="62"/>
      <c r="BR271" s="62"/>
      <c r="BS271" s="62"/>
      <c r="BT271" s="62"/>
      <c r="BU271" s="62">
        <v>20350</v>
      </c>
      <c r="BV271" s="62"/>
      <c r="BW271" s="62"/>
      <c r="BX271" s="62"/>
      <c r="BY271" s="62"/>
      <c r="BZ271" s="62"/>
      <c r="CA271" s="62"/>
      <c r="CB271" s="62"/>
      <c r="CC271" s="62"/>
      <c r="CD271" s="62"/>
      <c r="CE271" s="62"/>
      <c r="CF271" s="62"/>
      <c r="CG271" s="62"/>
      <c r="CH271" s="62"/>
      <c r="CI271" s="62"/>
      <c r="CJ271" s="62"/>
      <c r="CK271" s="62"/>
      <c r="CL271" s="62"/>
      <c r="CM271" s="62"/>
      <c r="CN271" s="62"/>
      <c r="CO271" s="62"/>
      <c r="CP271" s="62"/>
      <c r="CQ271" s="62"/>
      <c r="CR271" s="62"/>
      <c r="CS271" s="62"/>
      <c r="CT271" s="62"/>
      <c r="CU271" s="62"/>
      <c r="CV271" s="62"/>
      <c r="CW271" s="62"/>
      <c r="CX271" s="62"/>
      <c r="CY271" s="62"/>
      <c r="CZ271" s="62"/>
      <c r="DA271" s="62"/>
      <c r="DB271" s="62"/>
      <c r="DC271" s="62"/>
      <c r="DD271" s="62"/>
      <c r="DE271" s="62"/>
      <c r="DF271" s="62"/>
      <c r="DG271" s="62"/>
      <c r="DH271" s="62"/>
      <c r="DI271" s="62"/>
      <c r="DJ271" s="62"/>
      <c r="DK271" s="62"/>
      <c r="DL271" s="62"/>
      <c r="DM271" s="62"/>
      <c r="DN271" s="62"/>
      <c r="DO271" s="62"/>
      <c r="DP271" s="62"/>
      <c r="DQ271" s="62"/>
      <c r="DR271" s="62"/>
      <c r="DS271" s="62"/>
      <c r="DT271" s="62"/>
      <c r="DU271" s="62"/>
      <c r="DV271" s="62"/>
      <c r="DW271" s="62"/>
      <c r="DX271" s="62">
        <f t="shared" si="10"/>
        <v>0</v>
      </c>
      <c r="DY271" s="62"/>
      <c r="DZ271" s="62"/>
      <c r="EA271" s="62"/>
      <c r="EB271" s="62"/>
      <c r="EC271" s="62"/>
      <c r="ED271" s="62"/>
      <c r="EE271" s="62"/>
      <c r="EF271" s="62"/>
      <c r="EG271" s="62"/>
      <c r="EH271" s="62"/>
      <c r="EI271" s="62"/>
      <c r="EJ271" s="62"/>
      <c r="EK271" s="62">
        <f t="shared" si="11"/>
        <v>20350</v>
      </c>
      <c r="EL271" s="62"/>
      <c r="EM271" s="62"/>
      <c r="EN271" s="62"/>
      <c r="EO271" s="62"/>
      <c r="EP271" s="62"/>
      <c r="EQ271" s="62"/>
      <c r="ER271" s="62"/>
      <c r="ES271" s="62"/>
      <c r="ET271" s="62"/>
      <c r="EU271" s="62"/>
      <c r="EV271" s="62"/>
      <c r="EW271" s="62"/>
      <c r="EX271" s="62">
        <f t="shared" si="12"/>
        <v>20350</v>
      </c>
      <c r="EY271" s="62"/>
      <c r="EZ271" s="62"/>
      <c r="FA271" s="62"/>
      <c r="FB271" s="62"/>
      <c r="FC271" s="62"/>
      <c r="FD271" s="62"/>
      <c r="FE271" s="62"/>
      <c r="FF271" s="62"/>
      <c r="FG271" s="62"/>
      <c r="FH271" s="62"/>
      <c r="FI271" s="62"/>
      <c r="FJ271" s="66"/>
    </row>
    <row r="272" spans="1:166" ht="24.2" customHeight="1" x14ac:dyDescent="0.2">
      <c r="A272" s="68" t="s">
        <v>166</v>
      </c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9"/>
      <c r="AK272" s="58"/>
      <c r="AL272" s="59"/>
      <c r="AM272" s="59"/>
      <c r="AN272" s="59"/>
      <c r="AO272" s="59"/>
      <c r="AP272" s="59"/>
      <c r="AQ272" s="59" t="s">
        <v>364</v>
      </c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62">
        <v>1010470</v>
      </c>
      <c r="BD272" s="62"/>
      <c r="BE272" s="62"/>
      <c r="BF272" s="62"/>
      <c r="BG272" s="62"/>
      <c r="BH272" s="62"/>
      <c r="BI272" s="62"/>
      <c r="BJ272" s="62"/>
      <c r="BK272" s="62"/>
      <c r="BL272" s="62"/>
      <c r="BM272" s="62"/>
      <c r="BN272" s="62"/>
      <c r="BO272" s="62"/>
      <c r="BP272" s="62"/>
      <c r="BQ272" s="62"/>
      <c r="BR272" s="62"/>
      <c r="BS272" s="62"/>
      <c r="BT272" s="62"/>
      <c r="BU272" s="62">
        <v>1010470</v>
      </c>
      <c r="BV272" s="62"/>
      <c r="BW272" s="62"/>
      <c r="BX272" s="62"/>
      <c r="BY272" s="62"/>
      <c r="BZ272" s="62"/>
      <c r="CA272" s="62"/>
      <c r="CB272" s="62"/>
      <c r="CC272" s="62"/>
      <c r="CD272" s="62"/>
      <c r="CE272" s="62"/>
      <c r="CF272" s="62"/>
      <c r="CG272" s="62"/>
      <c r="CH272" s="62">
        <v>828028.08</v>
      </c>
      <c r="CI272" s="62"/>
      <c r="CJ272" s="62"/>
      <c r="CK272" s="62"/>
      <c r="CL272" s="62"/>
      <c r="CM272" s="62"/>
      <c r="CN272" s="62"/>
      <c r="CO272" s="62"/>
      <c r="CP272" s="62"/>
      <c r="CQ272" s="62"/>
      <c r="CR272" s="62"/>
      <c r="CS272" s="62"/>
      <c r="CT272" s="62"/>
      <c r="CU272" s="62"/>
      <c r="CV272" s="62"/>
      <c r="CW272" s="62"/>
      <c r="CX272" s="62"/>
      <c r="CY272" s="62"/>
      <c r="CZ272" s="62"/>
      <c r="DA272" s="62"/>
      <c r="DB272" s="62"/>
      <c r="DC272" s="62"/>
      <c r="DD272" s="62"/>
      <c r="DE272" s="62"/>
      <c r="DF272" s="62"/>
      <c r="DG272" s="62"/>
      <c r="DH272" s="62"/>
      <c r="DI272" s="62"/>
      <c r="DJ272" s="62"/>
      <c r="DK272" s="62"/>
      <c r="DL272" s="62"/>
      <c r="DM272" s="62"/>
      <c r="DN272" s="62"/>
      <c r="DO272" s="62"/>
      <c r="DP272" s="62"/>
      <c r="DQ272" s="62"/>
      <c r="DR272" s="62"/>
      <c r="DS272" s="62"/>
      <c r="DT272" s="62"/>
      <c r="DU272" s="62"/>
      <c r="DV272" s="62"/>
      <c r="DW272" s="62"/>
      <c r="DX272" s="62">
        <f t="shared" si="10"/>
        <v>828028.08</v>
      </c>
      <c r="DY272" s="62"/>
      <c r="DZ272" s="62"/>
      <c r="EA272" s="62"/>
      <c r="EB272" s="62"/>
      <c r="EC272" s="62"/>
      <c r="ED272" s="62"/>
      <c r="EE272" s="62"/>
      <c r="EF272" s="62"/>
      <c r="EG272" s="62"/>
      <c r="EH272" s="62"/>
      <c r="EI272" s="62"/>
      <c r="EJ272" s="62"/>
      <c r="EK272" s="62">
        <f t="shared" si="11"/>
        <v>182441.92000000004</v>
      </c>
      <c r="EL272" s="62"/>
      <c r="EM272" s="62"/>
      <c r="EN272" s="62"/>
      <c r="EO272" s="62"/>
      <c r="EP272" s="62"/>
      <c r="EQ272" s="62"/>
      <c r="ER272" s="62"/>
      <c r="ES272" s="62"/>
      <c r="ET272" s="62"/>
      <c r="EU272" s="62"/>
      <c r="EV272" s="62"/>
      <c r="EW272" s="62"/>
      <c r="EX272" s="62">
        <f t="shared" si="12"/>
        <v>182441.92000000004</v>
      </c>
      <c r="EY272" s="62"/>
      <c r="EZ272" s="62"/>
      <c r="FA272" s="62"/>
      <c r="FB272" s="62"/>
      <c r="FC272" s="62"/>
      <c r="FD272" s="62"/>
      <c r="FE272" s="62"/>
      <c r="FF272" s="62"/>
      <c r="FG272" s="62"/>
      <c r="FH272" s="62"/>
      <c r="FI272" s="62"/>
      <c r="FJ272" s="66"/>
    </row>
    <row r="273" spans="1:166" ht="12.75" x14ac:dyDescent="0.2">
      <c r="A273" s="68" t="s">
        <v>178</v>
      </c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9"/>
      <c r="AK273" s="58"/>
      <c r="AL273" s="59"/>
      <c r="AM273" s="59"/>
      <c r="AN273" s="59"/>
      <c r="AO273" s="59"/>
      <c r="AP273" s="59"/>
      <c r="AQ273" s="59" t="s">
        <v>365</v>
      </c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62">
        <v>60000</v>
      </c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>
        <v>60000</v>
      </c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G273" s="62"/>
      <c r="CH273" s="62">
        <v>22543.06</v>
      </c>
      <c r="CI273" s="62"/>
      <c r="CJ273" s="62"/>
      <c r="CK273" s="62"/>
      <c r="CL273" s="62"/>
      <c r="CM273" s="62"/>
      <c r="CN273" s="62"/>
      <c r="CO273" s="62"/>
      <c r="CP273" s="62"/>
      <c r="CQ273" s="62"/>
      <c r="CR273" s="62"/>
      <c r="CS273" s="62"/>
      <c r="CT273" s="62"/>
      <c r="CU273" s="62"/>
      <c r="CV273" s="62"/>
      <c r="CW273" s="62"/>
      <c r="CX273" s="62"/>
      <c r="CY273" s="62"/>
      <c r="CZ273" s="62"/>
      <c r="DA273" s="62"/>
      <c r="DB273" s="62"/>
      <c r="DC273" s="62"/>
      <c r="DD273" s="62"/>
      <c r="DE273" s="62"/>
      <c r="DF273" s="62"/>
      <c r="DG273" s="62"/>
      <c r="DH273" s="62"/>
      <c r="DI273" s="62"/>
      <c r="DJ273" s="62"/>
      <c r="DK273" s="62"/>
      <c r="DL273" s="62"/>
      <c r="DM273" s="62"/>
      <c r="DN273" s="62"/>
      <c r="DO273" s="62"/>
      <c r="DP273" s="62"/>
      <c r="DQ273" s="62"/>
      <c r="DR273" s="62"/>
      <c r="DS273" s="62"/>
      <c r="DT273" s="62"/>
      <c r="DU273" s="62"/>
      <c r="DV273" s="62"/>
      <c r="DW273" s="62"/>
      <c r="DX273" s="62">
        <f t="shared" si="10"/>
        <v>22543.06</v>
      </c>
      <c r="DY273" s="62"/>
      <c r="DZ273" s="62"/>
      <c r="EA273" s="62"/>
      <c r="EB273" s="62"/>
      <c r="EC273" s="62"/>
      <c r="ED273" s="62"/>
      <c r="EE273" s="62"/>
      <c r="EF273" s="62"/>
      <c r="EG273" s="62"/>
      <c r="EH273" s="62"/>
      <c r="EI273" s="62"/>
      <c r="EJ273" s="62"/>
      <c r="EK273" s="62">
        <f t="shared" si="11"/>
        <v>37456.94</v>
      </c>
      <c r="EL273" s="62"/>
      <c r="EM273" s="62"/>
      <c r="EN273" s="62"/>
      <c r="EO273" s="62"/>
      <c r="EP273" s="62"/>
      <c r="EQ273" s="62"/>
      <c r="ER273" s="62"/>
      <c r="ES273" s="62"/>
      <c r="ET273" s="62"/>
      <c r="EU273" s="62"/>
      <c r="EV273" s="62"/>
      <c r="EW273" s="62"/>
      <c r="EX273" s="62">
        <f t="shared" si="12"/>
        <v>37456.94</v>
      </c>
      <c r="EY273" s="62"/>
      <c r="EZ273" s="62"/>
      <c r="FA273" s="62"/>
      <c r="FB273" s="62"/>
      <c r="FC273" s="62"/>
      <c r="FD273" s="62"/>
      <c r="FE273" s="62"/>
      <c r="FF273" s="62"/>
      <c r="FG273" s="62"/>
      <c r="FH273" s="62"/>
      <c r="FI273" s="62"/>
      <c r="FJ273" s="66"/>
    </row>
    <row r="274" spans="1:166" ht="24.2" customHeight="1" x14ac:dyDescent="0.2">
      <c r="A274" s="68" t="s">
        <v>184</v>
      </c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9"/>
      <c r="AK274" s="58"/>
      <c r="AL274" s="59"/>
      <c r="AM274" s="59"/>
      <c r="AN274" s="59"/>
      <c r="AO274" s="59"/>
      <c r="AP274" s="59"/>
      <c r="AQ274" s="59" t="s">
        <v>366</v>
      </c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62">
        <v>150000</v>
      </c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2">
        <v>150000</v>
      </c>
      <c r="BV274" s="62"/>
      <c r="BW274" s="62"/>
      <c r="BX274" s="62"/>
      <c r="BY274" s="62"/>
      <c r="BZ274" s="62"/>
      <c r="CA274" s="62"/>
      <c r="CB274" s="62"/>
      <c r="CC274" s="62"/>
      <c r="CD274" s="62"/>
      <c r="CE274" s="62"/>
      <c r="CF274" s="62"/>
      <c r="CG274" s="62"/>
      <c r="CH274" s="62">
        <v>3000</v>
      </c>
      <c r="CI274" s="62"/>
      <c r="CJ274" s="62"/>
      <c r="CK274" s="62"/>
      <c r="CL274" s="62"/>
      <c r="CM274" s="62"/>
      <c r="CN274" s="62"/>
      <c r="CO274" s="62"/>
      <c r="CP274" s="62"/>
      <c r="CQ274" s="62"/>
      <c r="CR274" s="62"/>
      <c r="CS274" s="62"/>
      <c r="CT274" s="62"/>
      <c r="CU274" s="62"/>
      <c r="CV274" s="62"/>
      <c r="CW274" s="62"/>
      <c r="CX274" s="62"/>
      <c r="CY274" s="62"/>
      <c r="CZ274" s="62"/>
      <c r="DA274" s="62"/>
      <c r="DB274" s="62"/>
      <c r="DC274" s="62"/>
      <c r="DD274" s="62"/>
      <c r="DE274" s="62"/>
      <c r="DF274" s="62"/>
      <c r="DG274" s="62"/>
      <c r="DH274" s="62"/>
      <c r="DI274" s="62"/>
      <c r="DJ274" s="62"/>
      <c r="DK274" s="62"/>
      <c r="DL274" s="62"/>
      <c r="DM274" s="62"/>
      <c r="DN274" s="62"/>
      <c r="DO274" s="62"/>
      <c r="DP274" s="62"/>
      <c r="DQ274" s="62"/>
      <c r="DR274" s="62"/>
      <c r="DS274" s="62"/>
      <c r="DT274" s="62"/>
      <c r="DU274" s="62"/>
      <c r="DV274" s="62"/>
      <c r="DW274" s="62"/>
      <c r="DX274" s="62">
        <f t="shared" si="10"/>
        <v>3000</v>
      </c>
      <c r="DY274" s="62"/>
      <c r="DZ274" s="62"/>
      <c r="EA274" s="62"/>
      <c r="EB274" s="62"/>
      <c r="EC274" s="62"/>
      <c r="ED274" s="62"/>
      <c r="EE274" s="62"/>
      <c r="EF274" s="62"/>
      <c r="EG274" s="62"/>
      <c r="EH274" s="62"/>
      <c r="EI274" s="62"/>
      <c r="EJ274" s="62"/>
      <c r="EK274" s="62">
        <f t="shared" si="11"/>
        <v>147000</v>
      </c>
      <c r="EL274" s="62"/>
      <c r="EM274" s="62"/>
      <c r="EN274" s="62"/>
      <c r="EO274" s="62"/>
      <c r="EP274" s="62"/>
      <c r="EQ274" s="62"/>
      <c r="ER274" s="62"/>
      <c r="ES274" s="62"/>
      <c r="ET274" s="62"/>
      <c r="EU274" s="62"/>
      <c r="EV274" s="62"/>
      <c r="EW274" s="62"/>
      <c r="EX274" s="62">
        <f t="shared" si="12"/>
        <v>147000</v>
      </c>
      <c r="EY274" s="62"/>
      <c r="EZ274" s="62"/>
      <c r="FA274" s="62"/>
      <c r="FB274" s="62"/>
      <c r="FC274" s="62"/>
      <c r="FD274" s="62"/>
      <c r="FE274" s="62"/>
      <c r="FF274" s="62"/>
      <c r="FG274" s="62"/>
      <c r="FH274" s="62"/>
      <c r="FI274" s="62"/>
      <c r="FJ274" s="66"/>
    </row>
    <row r="275" spans="1:166" ht="12.75" x14ac:dyDescent="0.2">
      <c r="A275" s="68" t="s">
        <v>175</v>
      </c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9"/>
      <c r="AK275" s="58"/>
      <c r="AL275" s="59"/>
      <c r="AM275" s="59"/>
      <c r="AN275" s="59"/>
      <c r="AO275" s="59"/>
      <c r="AP275" s="59"/>
      <c r="AQ275" s="59" t="s">
        <v>367</v>
      </c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62">
        <v>17650</v>
      </c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62">
        <v>17650</v>
      </c>
      <c r="BV275" s="62"/>
      <c r="BW275" s="62"/>
      <c r="BX275" s="62"/>
      <c r="BY275" s="62"/>
      <c r="BZ275" s="62"/>
      <c r="CA275" s="62"/>
      <c r="CB275" s="62"/>
      <c r="CC275" s="62"/>
      <c r="CD275" s="62"/>
      <c r="CE275" s="62"/>
      <c r="CF275" s="62"/>
      <c r="CG275" s="62"/>
      <c r="CH275" s="62">
        <v>7760.65</v>
      </c>
      <c r="CI275" s="62"/>
      <c r="CJ275" s="62"/>
      <c r="CK275" s="62"/>
      <c r="CL275" s="62"/>
      <c r="CM275" s="62"/>
      <c r="CN275" s="62"/>
      <c r="CO275" s="62"/>
      <c r="CP275" s="62"/>
      <c r="CQ275" s="62"/>
      <c r="CR275" s="62"/>
      <c r="CS275" s="62"/>
      <c r="CT275" s="62"/>
      <c r="CU275" s="62"/>
      <c r="CV275" s="62"/>
      <c r="CW275" s="62"/>
      <c r="CX275" s="62"/>
      <c r="CY275" s="62"/>
      <c r="CZ275" s="62"/>
      <c r="DA275" s="62"/>
      <c r="DB275" s="62"/>
      <c r="DC275" s="62"/>
      <c r="DD275" s="62"/>
      <c r="DE275" s="62"/>
      <c r="DF275" s="62"/>
      <c r="DG275" s="62"/>
      <c r="DH275" s="62"/>
      <c r="DI275" s="62"/>
      <c r="DJ275" s="62"/>
      <c r="DK275" s="62"/>
      <c r="DL275" s="62"/>
      <c r="DM275" s="62"/>
      <c r="DN275" s="62"/>
      <c r="DO275" s="62"/>
      <c r="DP275" s="62"/>
      <c r="DQ275" s="62"/>
      <c r="DR275" s="62"/>
      <c r="DS275" s="62"/>
      <c r="DT275" s="62"/>
      <c r="DU275" s="62"/>
      <c r="DV275" s="62"/>
      <c r="DW275" s="62"/>
      <c r="DX275" s="62">
        <f t="shared" si="10"/>
        <v>7760.65</v>
      </c>
      <c r="DY275" s="62"/>
      <c r="DZ275" s="62"/>
      <c r="EA275" s="62"/>
      <c r="EB275" s="62"/>
      <c r="EC275" s="62"/>
      <c r="ED275" s="62"/>
      <c r="EE275" s="62"/>
      <c r="EF275" s="62"/>
      <c r="EG275" s="62"/>
      <c r="EH275" s="62"/>
      <c r="EI275" s="62"/>
      <c r="EJ275" s="62"/>
      <c r="EK275" s="62">
        <f t="shared" si="11"/>
        <v>9889.35</v>
      </c>
      <c r="EL275" s="62"/>
      <c r="EM275" s="62"/>
      <c r="EN275" s="62"/>
      <c r="EO275" s="62"/>
      <c r="EP275" s="62"/>
      <c r="EQ275" s="62"/>
      <c r="ER275" s="62"/>
      <c r="ES275" s="62"/>
      <c r="ET275" s="62"/>
      <c r="EU275" s="62"/>
      <c r="EV275" s="62"/>
      <c r="EW275" s="62"/>
      <c r="EX275" s="62">
        <f t="shared" si="12"/>
        <v>9889.35</v>
      </c>
      <c r="EY275" s="62"/>
      <c r="EZ275" s="62"/>
      <c r="FA275" s="62"/>
      <c r="FB275" s="62"/>
      <c r="FC275" s="62"/>
      <c r="FD275" s="62"/>
      <c r="FE275" s="62"/>
      <c r="FF275" s="62"/>
      <c r="FG275" s="62"/>
      <c r="FH275" s="62"/>
      <c r="FI275" s="62"/>
      <c r="FJ275" s="66"/>
    </row>
    <row r="276" spans="1:166" ht="24.2" customHeight="1" x14ac:dyDescent="0.2">
      <c r="A276" s="68" t="s">
        <v>191</v>
      </c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9"/>
      <c r="AK276" s="58"/>
      <c r="AL276" s="59"/>
      <c r="AM276" s="59"/>
      <c r="AN276" s="59"/>
      <c r="AO276" s="59"/>
      <c r="AP276" s="59"/>
      <c r="AQ276" s="59" t="s">
        <v>368</v>
      </c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62">
        <v>27520</v>
      </c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2"/>
      <c r="BS276" s="62"/>
      <c r="BT276" s="62"/>
      <c r="BU276" s="62">
        <v>27520</v>
      </c>
      <c r="BV276" s="62"/>
      <c r="BW276" s="62"/>
      <c r="BX276" s="62"/>
      <c r="BY276" s="62"/>
      <c r="BZ276" s="62"/>
      <c r="CA276" s="62"/>
      <c r="CB276" s="62"/>
      <c r="CC276" s="62"/>
      <c r="CD276" s="62"/>
      <c r="CE276" s="62"/>
      <c r="CF276" s="62"/>
      <c r="CG276" s="62"/>
      <c r="CH276" s="62">
        <v>7200</v>
      </c>
      <c r="CI276" s="62"/>
      <c r="CJ276" s="62"/>
      <c r="CK276" s="62"/>
      <c r="CL276" s="62"/>
      <c r="CM276" s="62"/>
      <c r="CN276" s="62"/>
      <c r="CO276" s="62"/>
      <c r="CP276" s="62"/>
      <c r="CQ276" s="62"/>
      <c r="CR276" s="62"/>
      <c r="CS276" s="62"/>
      <c r="CT276" s="62"/>
      <c r="CU276" s="62"/>
      <c r="CV276" s="62"/>
      <c r="CW276" s="62"/>
      <c r="CX276" s="62"/>
      <c r="CY276" s="62"/>
      <c r="CZ276" s="62"/>
      <c r="DA276" s="62"/>
      <c r="DB276" s="62"/>
      <c r="DC276" s="62"/>
      <c r="DD276" s="62"/>
      <c r="DE276" s="62"/>
      <c r="DF276" s="62"/>
      <c r="DG276" s="62"/>
      <c r="DH276" s="62"/>
      <c r="DI276" s="62"/>
      <c r="DJ276" s="62"/>
      <c r="DK276" s="62"/>
      <c r="DL276" s="62"/>
      <c r="DM276" s="62"/>
      <c r="DN276" s="62"/>
      <c r="DO276" s="62"/>
      <c r="DP276" s="62"/>
      <c r="DQ276" s="62"/>
      <c r="DR276" s="62"/>
      <c r="DS276" s="62"/>
      <c r="DT276" s="62"/>
      <c r="DU276" s="62"/>
      <c r="DV276" s="62"/>
      <c r="DW276" s="62"/>
      <c r="DX276" s="62">
        <f t="shared" si="10"/>
        <v>7200</v>
      </c>
      <c r="DY276" s="62"/>
      <c r="DZ276" s="62"/>
      <c r="EA276" s="62"/>
      <c r="EB276" s="62"/>
      <c r="EC276" s="62"/>
      <c r="ED276" s="62"/>
      <c r="EE276" s="62"/>
      <c r="EF276" s="62"/>
      <c r="EG276" s="62"/>
      <c r="EH276" s="62"/>
      <c r="EI276" s="62"/>
      <c r="EJ276" s="62"/>
      <c r="EK276" s="62">
        <f t="shared" si="11"/>
        <v>20320</v>
      </c>
      <c r="EL276" s="62"/>
      <c r="EM276" s="62"/>
      <c r="EN276" s="62"/>
      <c r="EO276" s="62"/>
      <c r="EP276" s="62"/>
      <c r="EQ276" s="62"/>
      <c r="ER276" s="62"/>
      <c r="ES276" s="62"/>
      <c r="ET276" s="62"/>
      <c r="EU276" s="62"/>
      <c r="EV276" s="62"/>
      <c r="EW276" s="62"/>
      <c r="EX276" s="62">
        <f t="shared" si="12"/>
        <v>20320</v>
      </c>
      <c r="EY276" s="62"/>
      <c r="EZ276" s="62"/>
      <c r="FA276" s="62"/>
      <c r="FB276" s="62"/>
      <c r="FC276" s="62"/>
      <c r="FD276" s="62"/>
      <c r="FE276" s="62"/>
      <c r="FF276" s="62"/>
      <c r="FG276" s="62"/>
      <c r="FH276" s="62"/>
      <c r="FI276" s="62"/>
      <c r="FJ276" s="66"/>
    </row>
    <row r="277" spans="1:166" ht="24.2" customHeight="1" x14ac:dyDescent="0.2">
      <c r="A277" s="68" t="s">
        <v>184</v>
      </c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9"/>
      <c r="AK277" s="58"/>
      <c r="AL277" s="59"/>
      <c r="AM277" s="59"/>
      <c r="AN277" s="59"/>
      <c r="AO277" s="59"/>
      <c r="AP277" s="59"/>
      <c r="AQ277" s="59" t="s">
        <v>369</v>
      </c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62">
        <v>16800</v>
      </c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>
        <v>16800</v>
      </c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G277" s="62"/>
      <c r="CH277" s="62">
        <v>16800</v>
      </c>
      <c r="CI277" s="62"/>
      <c r="CJ277" s="62"/>
      <c r="CK277" s="62"/>
      <c r="CL277" s="62"/>
      <c r="CM277" s="62"/>
      <c r="CN277" s="62"/>
      <c r="CO277" s="62"/>
      <c r="CP277" s="62"/>
      <c r="CQ277" s="62"/>
      <c r="CR277" s="62"/>
      <c r="CS277" s="62"/>
      <c r="CT277" s="62"/>
      <c r="CU277" s="62"/>
      <c r="CV277" s="62"/>
      <c r="CW277" s="62"/>
      <c r="CX277" s="62"/>
      <c r="CY277" s="62"/>
      <c r="CZ277" s="62"/>
      <c r="DA277" s="62"/>
      <c r="DB277" s="62"/>
      <c r="DC277" s="62"/>
      <c r="DD277" s="62"/>
      <c r="DE277" s="62"/>
      <c r="DF277" s="62"/>
      <c r="DG277" s="62"/>
      <c r="DH277" s="62"/>
      <c r="DI277" s="62"/>
      <c r="DJ277" s="62"/>
      <c r="DK277" s="62"/>
      <c r="DL277" s="62"/>
      <c r="DM277" s="62"/>
      <c r="DN277" s="62"/>
      <c r="DO277" s="62"/>
      <c r="DP277" s="62"/>
      <c r="DQ277" s="62"/>
      <c r="DR277" s="62"/>
      <c r="DS277" s="62"/>
      <c r="DT277" s="62"/>
      <c r="DU277" s="62"/>
      <c r="DV277" s="62"/>
      <c r="DW277" s="62"/>
      <c r="DX277" s="62">
        <f t="shared" si="10"/>
        <v>16800</v>
      </c>
      <c r="DY277" s="62"/>
      <c r="DZ277" s="62"/>
      <c r="EA277" s="62"/>
      <c r="EB277" s="62"/>
      <c r="EC277" s="62"/>
      <c r="ED277" s="62"/>
      <c r="EE277" s="62"/>
      <c r="EF277" s="62"/>
      <c r="EG277" s="62"/>
      <c r="EH277" s="62"/>
      <c r="EI277" s="62"/>
      <c r="EJ277" s="62"/>
      <c r="EK277" s="62">
        <f t="shared" si="11"/>
        <v>0</v>
      </c>
      <c r="EL277" s="62"/>
      <c r="EM277" s="62"/>
      <c r="EN277" s="62"/>
      <c r="EO277" s="62"/>
      <c r="EP277" s="62"/>
      <c r="EQ277" s="62"/>
      <c r="ER277" s="62"/>
      <c r="ES277" s="62"/>
      <c r="ET277" s="62"/>
      <c r="EU277" s="62"/>
      <c r="EV277" s="62"/>
      <c r="EW277" s="62"/>
      <c r="EX277" s="62">
        <f t="shared" si="12"/>
        <v>0</v>
      </c>
      <c r="EY277" s="62"/>
      <c r="EZ277" s="62"/>
      <c r="FA277" s="62"/>
      <c r="FB277" s="62"/>
      <c r="FC277" s="62"/>
      <c r="FD277" s="62"/>
      <c r="FE277" s="62"/>
      <c r="FF277" s="62"/>
      <c r="FG277" s="62"/>
      <c r="FH277" s="62"/>
      <c r="FI277" s="62"/>
      <c r="FJ277" s="66"/>
    </row>
    <row r="278" spans="1:166" ht="12.75" x14ac:dyDescent="0.2">
      <c r="A278" s="68" t="s">
        <v>175</v>
      </c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9"/>
      <c r="AK278" s="58"/>
      <c r="AL278" s="59"/>
      <c r="AM278" s="59"/>
      <c r="AN278" s="59"/>
      <c r="AO278" s="59"/>
      <c r="AP278" s="59"/>
      <c r="AQ278" s="59" t="s">
        <v>370</v>
      </c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62">
        <v>59000</v>
      </c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>
        <v>59000</v>
      </c>
      <c r="BV278" s="62"/>
      <c r="BW278" s="62"/>
      <c r="BX278" s="62"/>
      <c r="BY278" s="62"/>
      <c r="BZ278" s="62"/>
      <c r="CA278" s="62"/>
      <c r="CB278" s="62"/>
      <c r="CC278" s="62"/>
      <c r="CD278" s="62"/>
      <c r="CE278" s="62"/>
      <c r="CF278" s="62"/>
      <c r="CG278" s="62"/>
      <c r="CH278" s="62">
        <v>59000</v>
      </c>
      <c r="CI278" s="62"/>
      <c r="CJ278" s="62"/>
      <c r="CK278" s="62"/>
      <c r="CL278" s="62"/>
      <c r="CM278" s="62"/>
      <c r="CN278" s="62"/>
      <c r="CO278" s="62"/>
      <c r="CP278" s="62"/>
      <c r="CQ278" s="62"/>
      <c r="CR278" s="62"/>
      <c r="CS278" s="62"/>
      <c r="CT278" s="62"/>
      <c r="CU278" s="62"/>
      <c r="CV278" s="62"/>
      <c r="CW278" s="62"/>
      <c r="CX278" s="62"/>
      <c r="CY278" s="62"/>
      <c r="CZ278" s="62"/>
      <c r="DA278" s="62"/>
      <c r="DB278" s="62"/>
      <c r="DC278" s="62"/>
      <c r="DD278" s="62"/>
      <c r="DE278" s="62"/>
      <c r="DF278" s="62"/>
      <c r="DG278" s="62"/>
      <c r="DH278" s="62"/>
      <c r="DI278" s="62"/>
      <c r="DJ278" s="62"/>
      <c r="DK278" s="62"/>
      <c r="DL278" s="62"/>
      <c r="DM278" s="62"/>
      <c r="DN278" s="62"/>
      <c r="DO278" s="62"/>
      <c r="DP278" s="62"/>
      <c r="DQ278" s="62"/>
      <c r="DR278" s="62"/>
      <c r="DS278" s="62"/>
      <c r="DT278" s="62"/>
      <c r="DU278" s="62"/>
      <c r="DV278" s="62"/>
      <c r="DW278" s="62"/>
      <c r="DX278" s="62">
        <f t="shared" si="10"/>
        <v>59000</v>
      </c>
      <c r="DY278" s="62"/>
      <c r="DZ278" s="62"/>
      <c r="EA278" s="62"/>
      <c r="EB278" s="62"/>
      <c r="EC278" s="62"/>
      <c r="ED278" s="62"/>
      <c r="EE278" s="62"/>
      <c r="EF278" s="62"/>
      <c r="EG278" s="62"/>
      <c r="EH278" s="62"/>
      <c r="EI278" s="62"/>
      <c r="EJ278" s="62"/>
      <c r="EK278" s="62">
        <f t="shared" si="11"/>
        <v>0</v>
      </c>
      <c r="EL278" s="62"/>
      <c r="EM278" s="62"/>
      <c r="EN278" s="62"/>
      <c r="EO278" s="62"/>
      <c r="EP278" s="62"/>
      <c r="EQ278" s="62"/>
      <c r="ER278" s="62"/>
      <c r="ES278" s="62"/>
      <c r="ET278" s="62"/>
      <c r="EU278" s="62"/>
      <c r="EV278" s="62"/>
      <c r="EW278" s="62"/>
      <c r="EX278" s="62">
        <f t="shared" si="12"/>
        <v>0</v>
      </c>
      <c r="EY278" s="62"/>
      <c r="EZ278" s="62"/>
      <c r="FA278" s="62"/>
      <c r="FB278" s="62"/>
      <c r="FC278" s="62"/>
      <c r="FD278" s="62"/>
      <c r="FE278" s="62"/>
      <c r="FF278" s="62"/>
      <c r="FG278" s="62"/>
      <c r="FH278" s="62"/>
      <c r="FI278" s="62"/>
      <c r="FJ278" s="66"/>
    </row>
    <row r="279" spans="1:166" ht="24.2" customHeight="1" x14ac:dyDescent="0.2">
      <c r="A279" s="68" t="s">
        <v>211</v>
      </c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9"/>
      <c r="AK279" s="58"/>
      <c r="AL279" s="59"/>
      <c r="AM279" s="59"/>
      <c r="AN279" s="59"/>
      <c r="AO279" s="59"/>
      <c r="AP279" s="59"/>
      <c r="AQ279" s="59" t="s">
        <v>371</v>
      </c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62">
        <v>65500</v>
      </c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>
        <v>65500</v>
      </c>
      <c r="BV279" s="62"/>
      <c r="BW279" s="62"/>
      <c r="BX279" s="62"/>
      <c r="BY279" s="62"/>
      <c r="BZ279" s="62"/>
      <c r="CA279" s="62"/>
      <c r="CB279" s="62"/>
      <c r="CC279" s="62"/>
      <c r="CD279" s="62"/>
      <c r="CE279" s="62"/>
      <c r="CF279" s="62"/>
      <c r="CG279" s="62"/>
      <c r="CH279" s="62">
        <v>65500</v>
      </c>
      <c r="CI279" s="62"/>
      <c r="CJ279" s="62"/>
      <c r="CK279" s="62"/>
      <c r="CL279" s="62"/>
      <c r="CM279" s="62"/>
      <c r="CN279" s="62"/>
      <c r="CO279" s="62"/>
      <c r="CP279" s="62"/>
      <c r="CQ279" s="62"/>
      <c r="CR279" s="62"/>
      <c r="CS279" s="62"/>
      <c r="CT279" s="62"/>
      <c r="CU279" s="62"/>
      <c r="CV279" s="62"/>
      <c r="CW279" s="62"/>
      <c r="CX279" s="62"/>
      <c r="CY279" s="62"/>
      <c r="CZ279" s="62"/>
      <c r="DA279" s="62"/>
      <c r="DB279" s="62"/>
      <c r="DC279" s="62"/>
      <c r="DD279" s="62"/>
      <c r="DE279" s="62"/>
      <c r="DF279" s="62"/>
      <c r="DG279" s="62"/>
      <c r="DH279" s="62"/>
      <c r="DI279" s="62"/>
      <c r="DJ279" s="62"/>
      <c r="DK279" s="62"/>
      <c r="DL279" s="62"/>
      <c r="DM279" s="62"/>
      <c r="DN279" s="62"/>
      <c r="DO279" s="62"/>
      <c r="DP279" s="62"/>
      <c r="DQ279" s="62"/>
      <c r="DR279" s="62"/>
      <c r="DS279" s="62"/>
      <c r="DT279" s="62"/>
      <c r="DU279" s="62"/>
      <c r="DV279" s="62"/>
      <c r="DW279" s="62"/>
      <c r="DX279" s="62">
        <f t="shared" si="10"/>
        <v>65500</v>
      </c>
      <c r="DY279" s="62"/>
      <c r="DZ279" s="62"/>
      <c r="EA279" s="62"/>
      <c r="EB279" s="62"/>
      <c r="EC279" s="62"/>
      <c r="ED279" s="62"/>
      <c r="EE279" s="62"/>
      <c r="EF279" s="62"/>
      <c r="EG279" s="62"/>
      <c r="EH279" s="62"/>
      <c r="EI279" s="62"/>
      <c r="EJ279" s="62"/>
      <c r="EK279" s="62">
        <f t="shared" si="11"/>
        <v>0</v>
      </c>
      <c r="EL279" s="62"/>
      <c r="EM279" s="62"/>
      <c r="EN279" s="62"/>
      <c r="EO279" s="62"/>
      <c r="EP279" s="62"/>
      <c r="EQ279" s="62"/>
      <c r="ER279" s="62"/>
      <c r="ES279" s="62"/>
      <c r="ET279" s="62"/>
      <c r="EU279" s="62"/>
      <c r="EV279" s="62"/>
      <c r="EW279" s="62"/>
      <c r="EX279" s="62">
        <f t="shared" si="12"/>
        <v>0</v>
      </c>
      <c r="EY279" s="62"/>
      <c r="EZ279" s="62"/>
      <c r="FA279" s="62"/>
      <c r="FB279" s="62"/>
      <c r="FC279" s="62"/>
      <c r="FD279" s="62"/>
      <c r="FE279" s="62"/>
      <c r="FF279" s="62"/>
      <c r="FG279" s="62"/>
      <c r="FH279" s="62"/>
      <c r="FI279" s="62"/>
      <c r="FJ279" s="66"/>
    </row>
    <row r="280" spans="1:166" ht="36.4" customHeight="1" x14ac:dyDescent="0.2">
      <c r="A280" s="68" t="s">
        <v>372</v>
      </c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9"/>
      <c r="AK280" s="58"/>
      <c r="AL280" s="59"/>
      <c r="AM280" s="59"/>
      <c r="AN280" s="59"/>
      <c r="AO280" s="59"/>
      <c r="AP280" s="59"/>
      <c r="AQ280" s="59" t="s">
        <v>373</v>
      </c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62">
        <v>12269.52</v>
      </c>
      <c r="BD280" s="62"/>
      <c r="BE280" s="62"/>
      <c r="BF280" s="62"/>
      <c r="BG280" s="62"/>
      <c r="BH280" s="62"/>
      <c r="BI280" s="62"/>
      <c r="BJ280" s="62"/>
      <c r="BK280" s="62"/>
      <c r="BL280" s="62"/>
      <c r="BM280" s="62"/>
      <c r="BN280" s="62"/>
      <c r="BO280" s="62"/>
      <c r="BP280" s="62"/>
      <c r="BQ280" s="62"/>
      <c r="BR280" s="62"/>
      <c r="BS280" s="62"/>
      <c r="BT280" s="62"/>
      <c r="BU280" s="62">
        <v>12269.52</v>
      </c>
      <c r="BV280" s="62"/>
      <c r="BW280" s="62"/>
      <c r="BX280" s="62"/>
      <c r="BY280" s="62"/>
      <c r="BZ280" s="62"/>
      <c r="CA280" s="62"/>
      <c r="CB280" s="62"/>
      <c r="CC280" s="62"/>
      <c r="CD280" s="62"/>
      <c r="CE280" s="62"/>
      <c r="CF280" s="62"/>
      <c r="CG280" s="62"/>
      <c r="CH280" s="62">
        <v>12269.52</v>
      </c>
      <c r="CI280" s="62"/>
      <c r="CJ280" s="62"/>
      <c r="CK280" s="62"/>
      <c r="CL280" s="62"/>
      <c r="CM280" s="62"/>
      <c r="CN280" s="62"/>
      <c r="CO280" s="62"/>
      <c r="CP280" s="62"/>
      <c r="CQ280" s="62"/>
      <c r="CR280" s="62"/>
      <c r="CS280" s="62"/>
      <c r="CT280" s="62"/>
      <c r="CU280" s="62"/>
      <c r="CV280" s="62"/>
      <c r="CW280" s="62"/>
      <c r="CX280" s="62"/>
      <c r="CY280" s="62"/>
      <c r="CZ280" s="62"/>
      <c r="DA280" s="62"/>
      <c r="DB280" s="62"/>
      <c r="DC280" s="62"/>
      <c r="DD280" s="62"/>
      <c r="DE280" s="62"/>
      <c r="DF280" s="62"/>
      <c r="DG280" s="62"/>
      <c r="DH280" s="62"/>
      <c r="DI280" s="62"/>
      <c r="DJ280" s="62"/>
      <c r="DK280" s="62"/>
      <c r="DL280" s="62"/>
      <c r="DM280" s="62"/>
      <c r="DN280" s="62"/>
      <c r="DO280" s="62"/>
      <c r="DP280" s="62"/>
      <c r="DQ280" s="62"/>
      <c r="DR280" s="62"/>
      <c r="DS280" s="62"/>
      <c r="DT280" s="62"/>
      <c r="DU280" s="62"/>
      <c r="DV280" s="62"/>
      <c r="DW280" s="62"/>
      <c r="DX280" s="62">
        <f t="shared" si="10"/>
        <v>12269.52</v>
      </c>
      <c r="DY280" s="62"/>
      <c r="DZ280" s="62"/>
      <c r="EA280" s="62"/>
      <c r="EB280" s="62"/>
      <c r="EC280" s="62"/>
      <c r="ED280" s="62"/>
      <c r="EE280" s="62"/>
      <c r="EF280" s="62"/>
      <c r="EG280" s="62"/>
      <c r="EH280" s="62"/>
      <c r="EI280" s="62"/>
      <c r="EJ280" s="62"/>
      <c r="EK280" s="62">
        <f t="shared" si="11"/>
        <v>0</v>
      </c>
      <c r="EL280" s="62"/>
      <c r="EM280" s="62"/>
      <c r="EN280" s="62"/>
      <c r="EO280" s="62"/>
      <c r="EP280" s="62"/>
      <c r="EQ280" s="62"/>
      <c r="ER280" s="62"/>
      <c r="ES280" s="62"/>
      <c r="ET280" s="62"/>
      <c r="EU280" s="62"/>
      <c r="EV280" s="62"/>
      <c r="EW280" s="62"/>
      <c r="EX280" s="62">
        <f t="shared" si="12"/>
        <v>0</v>
      </c>
      <c r="EY280" s="62"/>
      <c r="EZ280" s="62"/>
      <c r="FA280" s="62"/>
      <c r="FB280" s="62"/>
      <c r="FC280" s="62"/>
      <c r="FD280" s="62"/>
      <c r="FE280" s="62"/>
      <c r="FF280" s="62"/>
      <c r="FG280" s="62"/>
      <c r="FH280" s="62"/>
      <c r="FI280" s="62"/>
      <c r="FJ280" s="66"/>
    </row>
    <row r="281" spans="1:166" ht="24.2" customHeight="1" x14ac:dyDescent="0.2">
      <c r="A281" s="68" t="s">
        <v>189</v>
      </c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9"/>
      <c r="AK281" s="58"/>
      <c r="AL281" s="59"/>
      <c r="AM281" s="59"/>
      <c r="AN281" s="59"/>
      <c r="AO281" s="59"/>
      <c r="AP281" s="59"/>
      <c r="AQ281" s="59" t="s">
        <v>374</v>
      </c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62">
        <v>36876</v>
      </c>
      <c r="BD281" s="62"/>
      <c r="BE281" s="62"/>
      <c r="BF281" s="62"/>
      <c r="BG281" s="62"/>
      <c r="BH281" s="62"/>
      <c r="BI281" s="62"/>
      <c r="BJ281" s="62"/>
      <c r="BK281" s="62"/>
      <c r="BL281" s="62"/>
      <c r="BM281" s="62"/>
      <c r="BN281" s="62"/>
      <c r="BO281" s="62"/>
      <c r="BP281" s="62"/>
      <c r="BQ281" s="62"/>
      <c r="BR281" s="62"/>
      <c r="BS281" s="62"/>
      <c r="BT281" s="62"/>
      <c r="BU281" s="62">
        <v>36876</v>
      </c>
      <c r="BV281" s="62"/>
      <c r="BW281" s="62"/>
      <c r="BX281" s="62"/>
      <c r="BY281" s="62"/>
      <c r="BZ281" s="62"/>
      <c r="CA281" s="62"/>
      <c r="CB281" s="62"/>
      <c r="CC281" s="62"/>
      <c r="CD281" s="62"/>
      <c r="CE281" s="62"/>
      <c r="CF281" s="62"/>
      <c r="CG281" s="62"/>
      <c r="CH281" s="62">
        <v>36876</v>
      </c>
      <c r="CI281" s="62"/>
      <c r="CJ281" s="62"/>
      <c r="CK281" s="62"/>
      <c r="CL281" s="62"/>
      <c r="CM281" s="62"/>
      <c r="CN281" s="62"/>
      <c r="CO281" s="62"/>
      <c r="CP281" s="62"/>
      <c r="CQ281" s="62"/>
      <c r="CR281" s="62"/>
      <c r="CS281" s="62"/>
      <c r="CT281" s="62"/>
      <c r="CU281" s="62"/>
      <c r="CV281" s="62"/>
      <c r="CW281" s="62"/>
      <c r="CX281" s="62"/>
      <c r="CY281" s="62"/>
      <c r="CZ281" s="62"/>
      <c r="DA281" s="62"/>
      <c r="DB281" s="62"/>
      <c r="DC281" s="62"/>
      <c r="DD281" s="62"/>
      <c r="DE281" s="62"/>
      <c r="DF281" s="62"/>
      <c r="DG281" s="62"/>
      <c r="DH281" s="62"/>
      <c r="DI281" s="62"/>
      <c r="DJ281" s="62"/>
      <c r="DK281" s="62"/>
      <c r="DL281" s="62"/>
      <c r="DM281" s="62"/>
      <c r="DN281" s="62"/>
      <c r="DO281" s="62"/>
      <c r="DP281" s="62"/>
      <c r="DQ281" s="62"/>
      <c r="DR281" s="62"/>
      <c r="DS281" s="62"/>
      <c r="DT281" s="62"/>
      <c r="DU281" s="62"/>
      <c r="DV281" s="62"/>
      <c r="DW281" s="62"/>
      <c r="DX281" s="62">
        <f t="shared" si="10"/>
        <v>36876</v>
      </c>
      <c r="DY281" s="62"/>
      <c r="DZ281" s="62"/>
      <c r="EA281" s="62"/>
      <c r="EB281" s="62"/>
      <c r="EC281" s="62"/>
      <c r="ED281" s="62"/>
      <c r="EE281" s="62"/>
      <c r="EF281" s="62"/>
      <c r="EG281" s="62"/>
      <c r="EH281" s="62"/>
      <c r="EI281" s="62"/>
      <c r="EJ281" s="62"/>
      <c r="EK281" s="62">
        <f t="shared" si="11"/>
        <v>0</v>
      </c>
      <c r="EL281" s="62"/>
      <c r="EM281" s="62"/>
      <c r="EN281" s="62"/>
      <c r="EO281" s="62"/>
      <c r="EP281" s="62"/>
      <c r="EQ281" s="62"/>
      <c r="ER281" s="62"/>
      <c r="ES281" s="62"/>
      <c r="ET281" s="62"/>
      <c r="EU281" s="62"/>
      <c r="EV281" s="62"/>
      <c r="EW281" s="62"/>
      <c r="EX281" s="62">
        <f t="shared" si="12"/>
        <v>0</v>
      </c>
      <c r="EY281" s="62"/>
      <c r="EZ281" s="62"/>
      <c r="FA281" s="62"/>
      <c r="FB281" s="62"/>
      <c r="FC281" s="62"/>
      <c r="FD281" s="62"/>
      <c r="FE281" s="62"/>
      <c r="FF281" s="62"/>
      <c r="FG281" s="62"/>
      <c r="FH281" s="62"/>
      <c r="FI281" s="62"/>
      <c r="FJ281" s="66"/>
    </row>
    <row r="282" spans="1:166" ht="24.2" customHeight="1" x14ac:dyDescent="0.2">
      <c r="A282" s="68" t="s">
        <v>191</v>
      </c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9"/>
      <c r="AK282" s="58"/>
      <c r="AL282" s="59"/>
      <c r="AM282" s="59"/>
      <c r="AN282" s="59"/>
      <c r="AO282" s="59"/>
      <c r="AP282" s="59"/>
      <c r="AQ282" s="59" t="s">
        <v>375</v>
      </c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62">
        <v>21564</v>
      </c>
      <c r="BD282" s="62"/>
      <c r="BE282" s="62"/>
      <c r="BF282" s="62"/>
      <c r="BG282" s="62"/>
      <c r="BH282" s="62"/>
      <c r="BI282" s="62"/>
      <c r="BJ282" s="62"/>
      <c r="BK282" s="62"/>
      <c r="BL282" s="62"/>
      <c r="BM282" s="62"/>
      <c r="BN282" s="62"/>
      <c r="BO282" s="62"/>
      <c r="BP282" s="62"/>
      <c r="BQ282" s="62"/>
      <c r="BR282" s="62"/>
      <c r="BS282" s="62"/>
      <c r="BT282" s="62"/>
      <c r="BU282" s="62">
        <v>21564</v>
      </c>
      <c r="BV282" s="62"/>
      <c r="BW282" s="62"/>
      <c r="BX282" s="62"/>
      <c r="BY282" s="62"/>
      <c r="BZ282" s="62"/>
      <c r="CA282" s="62"/>
      <c r="CB282" s="62"/>
      <c r="CC282" s="62"/>
      <c r="CD282" s="62"/>
      <c r="CE282" s="62"/>
      <c r="CF282" s="62"/>
      <c r="CG282" s="62"/>
      <c r="CH282" s="62">
        <v>21564</v>
      </c>
      <c r="CI282" s="62"/>
      <c r="CJ282" s="62"/>
      <c r="CK282" s="62"/>
      <c r="CL282" s="62"/>
      <c r="CM282" s="62"/>
      <c r="CN282" s="62"/>
      <c r="CO282" s="62"/>
      <c r="CP282" s="62"/>
      <c r="CQ282" s="62"/>
      <c r="CR282" s="62"/>
      <c r="CS282" s="62"/>
      <c r="CT282" s="62"/>
      <c r="CU282" s="62"/>
      <c r="CV282" s="62"/>
      <c r="CW282" s="62"/>
      <c r="CX282" s="62"/>
      <c r="CY282" s="62"/>
      <c r="CZ282" s="62"/>
      <c r="DA282" s="62"/>
      <c r="DB282" s="62"/>
      <c r="DC282" s="62"/>
      <c r="DD282" s="62"/>
      <c r="DE282" s="62"/>
      <c r="DF282" s="62"/>
      <c r="DG282" s="62"/>
      <c r="DH282" s="62"/>
      <c r="DI282" s="62"/>
      <c r="DJ282" s="62"/>
      <c r="DK282" s="62"/>
      <c r="DL282" s="62"/>
      <c r="DM282" s="62"/>
      <c r="DN282" s="62"/>
      <c r="DO282" s="62"/>
      <c r="DP282" s="62"/>
      <c r="DQ282" s="62"/>
      <c r="DR282" s="62"/>
      <c r="DS282" s="62"/>
      <c r="DT282" s="62"/>
      <c r="DU282" s="62"/>
      <c r="DV282" s="62"/>
      <c r="DW282" s="62"/>
      <c r="DX282" s="62">
        <f t="shared" si="10"/>
        <v>21564</v>
      </c>
      <c r="DY282" s="62"/>
      <c r="DZ282" s="62"/>
      <c r="EA282" s="62"/>
      <c r="EB282" s="62"/>
      <c r="EC282" s="62"/>
      <c r="ED282" s="62"/>
      <c r="EE282" s="62"/>
      <c r="EF282" s="62"/>
      <c r="EG282" s="62"/>
      <c r="EH282" s="62"/>
      <c r="EI282" s="62"/>
      <c r="EJ282" s="62"/>
      <c r="EK282" s="62">
        <f t="shared" si="11"/>
        <v>0</v>
      </c>
      <c r="EL282" s="62"/>
      <c r="EM282" s="62"/>
      <c r="EN282" s="62"/>
      <c r="EO282" s="62"/>
      <c r="EP282" s="62"/>
      <c r="EQ282" s="62"/>
      <c r="ER282" s="62"/>
      <c r="ES282" s="62"/>
      <c r="ET282" s="62"/>
      <c r="EU282" s="62"/>
      <c r="EV282" s="62"/>
      <c r="EW282" s="62"/>
      <c r="EX282" s="62">
        <f t="shared" si="12"/>
        <v>0</v>
      </c>
      <c r="EY282" s="62"/>
      <c r="EZ282" s="62"/>
      <c r="FA282" s="62"/>
      <c r="FB282" s="62"/>
      <c r="FC282" s="62"/>
      <c r="FD282" s="62"/>
      <c r="FE282" s="62"/>
      <c r="FF282" s="62"/>
      <c r="FG282" s="62"/>
      <c r="FH282" s="62"/>
      <c r="FI282" s="62"/>
      <c r="FJ282" s="66"/>
    </row>
    <row r="283" spans="1:166" ht="36.4" customHeight="1" x14ac:dyDescent="0.2">
      <c r="A283" s="68" t="s">
        <v>235</v>
      </c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9"/>
      <c r="AK283" s="58"/>
      <c r="AL283" s="59"/>
      <c r="AM283" s="59"/>
      <c r="AN283" s="59"/>
      <c r="AO283" s="59"/>
      <c r="AP283" s="59"/>
      <c r="AQ283" s="59" t="s">
        <v>376</v>
      </c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62">
        <v>235505</v>
      </c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62"/>
      <c r="BO283" s="62"/>
      <c r="BP283" s="62"/>
      <c r="BQ283" s="62"/>
      <c r="BR283" s="62"/>
      <c r="BS283" s="62"/>
      <c r="BT283" s="62"/>
      <c r="BU283" s="62">
        <v>235505</v>
      </c>
      <c r="BV283" s="62"/>
      <c r="BW283" s="62"/>
      <c r="BX283" s="62"/>
      <c r="BY283" s="62"/>
      <c r="BZ283" s="62"/>
      <c r="CA283" s="62"/>
      <c r="CB283" s="62"/>
      <c r="CC283" s="62"/>
      <c r="CD283" s="62"/>
      <c r="CE283" s="62"/>
      <c r="CF283" s="62"/>
      <c r="CG283" s="62"/>
      <c r="CH283" s="62">
        <v>235505</v>
      </c>
      <c r="CI283" s="62"/>
      <c r="CJ283" s="62"/>
      <c r="CK283" s="62"/>
      <c r="CL283" s="62"/>
      <c r="CM283" s="62"/>
      <c r="CN283" s="62"/>
      <c r="CO283" s="62"/>
      <c r="CP283" s="62"/>
      <c r="CQ283" s="62"/>
      <c r="CR283" s="62"/>
      <c r="CS283" s="62"/>
      <c r="CT283" s="62"/>
      <c r="CU283" s="62"/>
      <c r="CV283" s="62"/>
      <c r="CW283" s="62"/>
      <c r="CX283" s="62"/>
      <c r="CY283" s="62"/>
      <c r="CZ283" s="62"/>
      <c r="DA283" s="62"/>
      <c r="DB283" s="62"/>
      <c r="DC283" s="62"/>
      <c r="DD283" s="62"/>
      <c r="DE283" s="62"/>
      <c r="DF283" s="62"/>
      <c r="DG283" s="62"/>
      <c r="DH283" s="62"/>
      <c r="DI283" s="62"/>
      <c r="DJ283" s="62"/>
      <c r="DK283" s="62"/>
      <c r="DL283" s="62"/>
      <c r="DM283" s="62"/>
      <c r="DN283" s="62"/>
      <c r="DO283" s="62"/>
      <c r="DP283" s="62"/>
      <c r="DQ283" s="62"/>
      <c r="DR283" s="62"/>
      <c r="DS283" s="62"/>
      <c r="DT283" s="62"/>
      <c r="DU283" s="62"/>
      <c r="DV283" s="62"/>
      <c r="DW283" s="62"/>
      <c r="DX283" s="62">
        <f t="shared" si="10"/>
        <v>235505</v>
      </c>
      <c r="DY283" s="62"/>
      <c r="DZ283" s="62"/>
      <c r="EA283" s="62"/>
      <c r="EB283" s="62"/>
      <c r="EC283" s="62"/>
      <c r="ED283" s="62"/>
      <c r="EE283" s="62"/>
      <c r="EF283" s="62"/>
      <c r="EG283" s="62"/>
      <c r="EH283" s="62"/>
      <c r="EI283" s="62"/>
      <c r="EJ283" s="62"/>
      <c r="EK283" s="62">
        <f t="shared" si="11"/>
        <v>0</v>
      </c>
      <c r="EL283" s="62"/>
      <c r="EM283" s="62"/>
      <c r="EN283" s="62"/>
      <c r="EO283" s="62"/>
      <c r="EP283" s="62"/>
      <c r="EQ283" s="62"/>
      <c r="ER283" s="62"/>
      <c r="ES283" s="62"/>
      <c r="ET283" s="62"/>
      <c r="EU283" s="62"/>
      <c r="EV283" s="62"/>
      <c r="EW283" s="62"/>
      <c r="EX283" s="62">
        <f t="shared" si="12"/>
        <v>0</v>
      </c>
      <c r="EY283" s="62"/>
      <c r="EZ283" s="62"/>
      <c r="FA283" s="62"/>
      <c r="FB283" s="62"/>
      <c r="FC283" s="62"/>
      <c r="FD283" s="62"/>
      <c r="FE283" s="62"/>
      <c r="FF283" s="62"/>
      <c r="FG283" s="62"/>
      <c r="FH283" s="62"/>
      <c r="FI283" s="62"/>
      <c r="FJ283" s="66"/>
    </row>
    <row r="284" spans="1:166" ht="24.2" customHeight="1" x14ac:dyDescent="0.2">
      <c r="A284" s="68" t="s">
        <v>355</v>
      </c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9"/>
      <c r="AK284" s="58"/>
      <c r="AL284" s="59"/>
      <c r="AM284" s="59"/>
      <c r="AN284" s="59"/>
      <c r="AO284" s="59"/>
      <c r="AP284" s="59"/>
      <c r="AQ284" s="59" t="s">
        <v>377</v>
      </c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62">
        <v>1500000</v>
      </c>
      <c r="BD284" s="62"/>
      <c r="BE284" s="62"/>
      <c r="BF284" s="62"/>
      <c r="BG284" s="62"/>
      <c r="BH284" s="62"/>
      <c r="BI284" s="62"/>
      <c r="BJ284" s="62"/>
      <c r="BK284" s="62"/>
      <c r="BL284" s="62"/>
      <c r="BM284" s="62"/>
      <c r="BN284" s="62"/>
      <c r="BO284" s="62"/>
      <c r="BP284" s="62"/>
      <c r="BQ284" s="62"/>
      <c r="BR284" s="62"/>
      <c r="BS284" s="62"/>
      <c r="BT284" s="62"/>
      <c r="BU284" s="62">
        <v>1500000</v>
      </c>
      <c r="BV284" s="62"/>
      <c r="BW284" s="62"/>
      <c r="BX284" s="62"/>
      <c r="BY284" s="62"/>
      <c r="BZ284" s="62"/>
      <c r="CA284" s="62"/>
      <c r="CB284" s="62"/>
      <c r="CC284" s="62"/>
      <c r="CD284" s="62"/>
      <c r="CE284" s="62"/>
      <c r="CF284" s="62"/>
      <c r="CG284" s="62"/>
      <c r="CH284" s="62">
        <v>720000</v>
      </c>
      <c r="CI284" s="62"/>
      <c r="CJ284" s="62"/>
      <c r="CK284" s="62"/>
      <c r="CL284" s="62"/>
      <c r="CM284" s="62"/>
      <c r="CN284" s="62"/>
      <c r="CO284" s="62"/>
      <c r="CP284" s="62"/>
      <c r="CQ284" s="62"/>
      <c r="CR284" s="62"/>
      <c r="CS284" s="62"/>
      <c r="CT284" s="62"/>
      <c r="CU284" s="62"/>
      <c r="CV284" s="62"/>
      <c r="CW284" s="62"/>
      <c r="CX284" s="62"/>
      <c r="CY284" s="62"/>
      <c r="CZ284" s="62"/>
      <c r="DA284" s="62"/>
      <c r="DB284" s="62"/>
      <c r="DC284" s="62"/>
      <c r="DD284" s="62"/>
      <c r="DE284" s="62"/>
      <c r="DF284" s="62"/>
      <c r="DG284" s="62"/>
      <c r="DH284" s="62"/>
      <c r="DI284" s="62"/>
      <c r="DJ284" s="62"/>
      <c r="DK284" s="62"/>
      <c r="DL284" s="62"/>
      <c r="DM284" s="62"/>
      <c r="DN284" s="62"/>
      <c r="DO284" s="62"/>
      <c r="DP284" s="62"/>
      <c r="DQ284" s="62"/>
      <c r="DR284" s="62"/>
      <c r="DS284" s="62"/>
      <c r="DT284" s="62"/>
      <c r="DU284" s="62"/>
      <c r="DV284" s="62"/>
      <c r="DW284" s="62"/>
      <c r="DX284" s="62">
        <f t="shared" si="10"/>
        <v>720000</v>
      </c>
      <c r="DY284" s="62"/>
      <c r="DZ284" s="62"/>
      <c r="EA284" s="62"/>
      <c r="EB284" s="62"/>
      <c r="EC284" s="62"/>
      <c r="ED284" s="62"/>
      <c r="EE284" s="62"/>
      <c r="EF284" s="62"/>
      <c r="EG284" s="62"/>
      <c r="EH284" s="62"/>
      <c r="EI284" s="62"/>
      <c r="EJ284" s="62"/>
      <c r="EK284" s="62">
        <f t="shared" si="11"/>
        <v>780000</v>
      </c>
      <c r="EL284" s="62"/>
      <c r="EM284" s="62"/>
      <c r="EN284" s="62"/>
      <c r="EO284" s="62"/>
      <c r="EP284" s="62"/>
      <c r="EQ284" s="62"/>
      <c r="ER284" s="62"/>
      <c r="ES284" s="62"/>
      <c r="ET284" s="62"/>
      <c r="EU284" s="62"/>
      <c r="EV284" s="62"/>
      <c r="EW284" s="62"/>
      <c r="EX284" s="62">
        <f t="shared" si="12"/>
        <v>780000</v>
      </c>
      <c r="EY284" s="62"/>
      <c r="EZ284" s="62"/>
      <c r="FA284" s="62"/>
      <c r="FB284" s="62"/>
      <c r="FC284" s="62"/>
      <c r="FD284" s="62"/>
      <c r="FE284" s="62"/>
      <c r="FF284" s="62"/>
      <c r="FG284" s="62"/>
      <c r="FH284" s="62"/>
      <c r="FI284" s="62"/>
      <c r="FJ284" s="66"/>
    </row>
    <row r="285" spans="1:166" ht="36.4" customHeight="1" x14ac:dyDescent="0.2">
      <c r="A285" s="68" t="s">
        <v>235</v>
      </c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9"/>
      <c r="AK285" s="58"/>
      <c r="AL285" s="59"/>
      <c r="AM285" s="59"/>
      <c r="AN285" s="59"/>
      <c r="AO285" s="59"/>
      <c r="AP285" s="59"/>
      <c r="AQ285" s="59" t="s">
        <v>378</v>
      </c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62">
        <v>50000</v>
      </c>
      <c r="BD285" s="62"/>
      <c r="BE285" s="62"/>
      <c r="BF285" s="62"/>
      <c r="BG285" s="62"/>
      <c r="BH285" s="62"/>
      <c r="BI285" s="62"/>
      <c r="BJ285" s="62"/>
      <c r="BK285" s="62"/>
      <c r="BL285" s="62"/>
      <c r="BM285" s="62"/>
      <c r="BN285" s="62"/>
      <c r="BO285" s="62"/>
      <c r="BP285" s="62"/>
      <c r="BQ285" s="62"/>
      <c r="BR285" s="62"/>
      <c r="BS285" s="62"/>
      <c r="BT285" s="62"/>
      <c r="BU285" s="62">
        <v>50000</v>
      </c>
      <c r="BV285" s="62"/>
      <c r="BW285" s="62"/>
      <c r="BX285" s="62"/>
      <c r="BY285" s="62"/>
      <c r="BZ285" s="62"/>
      <c r="CA285" s="62"/>
      <c r="CB285" s="62"/>
      <c r="CC285" s="62"/>
      <c r="CD285" s="62"/>
      <c r="CE285" s="62"/>
      <c r="CF285" s="62"/>
      <c r="CG285" s="62"/>
      <c r="CH285" s="62"/>
      <c r="CI285" s="62"/>
      <c r="CJ285" s="62"/>
      <c r="CK285" s="62"/>
      <c r="CL285" s="62"/>
      <c r="CM285" s="62"/>
      <c r="CN285" s="62"/>
      <c r="CO285" s="62"/>
      <c r="CP285" s="62"/>
      <c r="CQ285" s="62"/>
      <c r="CR285" s="62"/>
      <c r="CS285" s="62"/>
      <c r="CT285" s="62"/>
      <c r="CU285" s="62"/>
      <c r="CV285" s="62"/>
      <c r="CW285" s="62"/>
      <c r="CX285" s="62"/>
      <c r="CY285" s="62"/>
      <c r="CZ285" s="62"/>
      <c r="DA285" s="62"/>
      <c r="DB285" s="62"/>
      <c r="DC285" s="62"/>
      <c r="DD285" s="62"/>
      <c r="DE285" s="62"/>
      <c r="DF285" s="62"/>
      <c r="DG285" s="62"/>
      <c r="DH285" s="62"/>
      <c r="DI285" s="62"/>
      <c r="DJ285" s="62"/>
      <c r="DK285" s="62"/>
      <c r="DL285" s="62"/>
      <c r="DM285" s="62"/>
      <c r="DN285" s="62"/>
      <c r="DO285" s="62"/>
      <c r="DP285" s="62"/>
      <c r="DQ285" s="62"/>
      <c r="DR285" s="62"/>
      <c r="DS285" s="62"/>
      <c r="DT285" s="62"/>
      <c r="DU285" s="62"/>
      <c r="DV285" s="62"/>
      <c r="DW285" s="62"/>
      <c r="DX285" s="62">
        <f t="shared" si="10"/>
        <v>0</v>
      </c>
      <c r="DY285" s="62"/>
      <c r="DZ285" s="62"/>
      <c r="EA285" s="62"/>
      <c r="EB285" s="62"/>
      <c r="EC285" s="62"/>
      <c r="ED285" s="62"/>
      <c r="EE285" s="62"/>
      <c r="EF285" s="62"/>
      <c r="EG285" s="62"/>
      <c r="EH285" s="62"/>
      <c r="EI285" s="62"/>
      <c r="EJ285" s="62"/>
      <c r="EK285" s="62">
        <f t="shared" si="11"/>
        <v>50000</v>
      </c>
      <c r="EL285" s="62"/>
      <c r="EM285" s="62"/>
      <c r="EN285" s="62"/>
      <c r="EO285" s="62"/>
      <c r="EP285" s="62"/>
      <c r="EQ285" s="62"/>
      <c r="ER285" s="62"/>
      <c r="ES285" s="62"/>
      <c r="ET285" s="62"/>
      <c r="EU285" s="62"/>
      <c r="EV285" s="62"/>
      <c r="EW285" s="62"/>
      <c r="EX285" s="62">
        <f t="shared" si="12"/>
        <v>50000</v>
      </c>
      <c r="EY285" s="62"/>
      <c r="EZ285" s="62"/>
      <c r="FA285" s="62"/>
      <c r="FB285" s="62"/>
      <c r="FC285" s="62"/>
      <c r="FD285" s="62"/>
      <c r="FE285" s="62"/>
      <c r="FF285" s="62"/>
      <c r="FG285" s="62"/>
      <c r="FH285" s="62"/>
      <c r="FI285" s="62"/>
      <c r="FJ285" s="66"/>
    </row>
    <row r="286" spans="1:166" ht="36.4" customHeight="1" x14ac:dyDescent="0.2">
      <c r="A286" s="68" t="s">
        <v>326</v>
      </c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9"/>
      <c r="AK286" s="58"/>
      <c r="AL286" s="59"/>
      <c r="AM286" s="59"/>
      <c r="AN286" s="59"/>
      <c r="AO286" s="59"/>
      <c r="AP286" s="59"/>
      <c r="AQ286" s="59" t="s">
        <v>379</v>
      </c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62">
        <v>4322799.59</v>
      </c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  <c r="BN286" s="62"/>
      <c r="BO286" s="62"/>
      <c r="BP286" s="62"/>
      <c r="BQ286" s="62"/>
      <c r="BR286" s="62"/>
      <c r="BS286" s="62"/>
      <c r="BT286" s="62"/>
      <c r="BU286" s="62">
        <v>4322799.59</v>
      </c>
      <c r="BV286" s="62"/>
      <c r="BW286" s="62"/>
      <c r="BX286" s="62"/>
      <c r="BY286" s="62"/>
      <c r="BZ286" s="62"/>
      <c r="CA286" s="62"/>
      <c r="CB286" s="62"/>
      <c r="CC286" s="62"/>
      <c r="CD286" s="62"/>
      <c r="CE286" s="62"/>
      <c r="CF286" s="62"/>
      <c r="CG286" s="62"/>
      <c r="CH286" s="62">
        <v>3439615.25</v>
      </c>
      <c r="CI286" s="62"/>
      <c r="CJ286" s="62"/>
      <c r="CK286" s="62"/>
      <c r="CL286" s="62"/>
      <c r="CM286" s="62"/>
      <c r="CN286" s="62"/>
      <c r="CO286" s="62"/>
      <c r="CP286" s="62"/>
      <c r="CQ286" s="62"/>
      <c r="CR286" s="62"/>
      <c r="CS286" s="62"/>
      <c r="CT286" s="62"/>
      <c r="CU286" s="62"/>
      <c r="CV286" s="62"/>
      <c r="CW286" s="62"/>
      <c r="CX286" s="62"/>
      <c r="CY286" s="62"/>
      <c r="CZ286" s="62"/>
      <c r="DA286" s="62"/>
      <c r="DB286" s="62"/>
      <c r="DC286" s="62"/>
      <c r="DD286" s="62"/>
      <c r="DE286" s="62"/>
      <c r="DF286" s="62"/>
      <c r="DG286" s="62"/>
      <c r="DH286" s="62"/>
      <c r="DI286" s="62"/>
      <c r="DJ286" s="62"/>
      <c r="DK286" s="62"/>
      <c r="DL286" s="62"/>
      <c r="DM286" s="62"/>
      <c r="DN286" s="62"/>
      <c r="DO286" s="62"/>
      <c r="DP286" s="62"/>
      <c r="DQ286" s="62"/>
      <c r="DR286" s="62"/>
      <c r="DS286" s="62"/>
      <c r="DT286" s="62"/>
      <c r="DU286" s="62"/>
      <c r="DV286" s="62"/>
      <c r="DW286" s="62"/>
      <c r="DX286" s="62">
        <f t="shared" si="10"/>
        <v>3439615.25</v>
      </c>
      <c r="DY286" s="62"/>
      <c r="DZ286" s="62"/>
      <c r="EA286" s="62"/>
      <c r="EB286" s="62"/>
      <c r="EC286" s="62"/>
      <c r="ED286" s="62"/>
      <c r="EE286" s="62"/>
      <c r="EF286" s="62"/>
      <c r="EG286" s="62"/>
      <c r="EH286" s="62"/>
      <c r="EI286" s="62"/>
      <c r="EJ286" s="62"/>
      <c r="EK286" s="62">
        <f t="shared" si="11"/>
        <v>883184.33999999985</v>
      </c>
      <c r="EL286" s="62"/>
      <c r="EM286" s="62"/>
      <c r="EN286" s="62"/>
      <c r="EO286" s="62"/>
      <c r="EP286" s="62"/>
      <c r="EQ286" s="62"/>
      <c r="ER286" s="62"/>
      <c r="ES286" s="62"/>
      <c r="ET286" s="62"/>
      <c r="EU286" s="62"/>
      <c r="EV286" s="62"/>
      <c r="EW286" s="62"/>
      <c r="EX286" s="62">
        <f t="shared" si="12"/>
        <v>883184.33999999985</v>
      </c>
      <c r="EY286" s="62"/>
      <c r="EZ286" s="62"/>
      <c r="FA286" s="62"/>
      <c r="FB286" s="62"/>
      <c r="FC286" s="62"/>
      <c r="FD286" s="62"/>
      <c r="FE286" s="62"/>
      <c r="FF286" s="62"/>
      <c r="FG286" s="62"/>
      <c r="FH286" s="62"/>
      <c r="FI286" s="62"/>
      <c r="FJ286" s="66"/>
    </row>
    <row r="287" spans="1:166" ht="36.4" customHeight="1" x14ac:dyDescent="0.2">
      <c r="A287" s="68" t="s">
        <v>326</v>
      </c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9"/>
      <c r="AK287" s="58"/>
      <c r="AL287" s="59"/>
      <c r="AM287" s="59"/>
      <c r="AN287" s="59"/>
      <c r="AO287" s="59"/>
      <c r="AP287" s="59"/>
      <c r="AQ287" s="59" t="s">
        <v>380</v>
      </c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62">
        <v>18193979.91</v>
      </c>
      <c r="BD287" s="62"/>
      <c r="BE287" s="62"/>
      <c r="BF287" s="62"/>
      <c r="BG287" s="62"/>
      <c r="BH287" s="62"/>
      <c r="BI287" s="62"/>
      <c r="BJ287" s="62"/>
      <c r="BK287" s="62"/>
      <c r="BL287" s="62"/>
      <c r="BM287" s="62"/>
      <c r="BN287" s="62"/>
      <c r="BO287" s="62"/>
      <c r="BP287" s="62"/>
      <c r="BQ287" s="62"/>
      <c r="BR287" s="62"/>
      <c r="BS287" s="62"/>
      <c r="BT287" s="62"/>
      <c r="BU287" s="62">
        <v>18193979.91</v>
      </c>
      <c r="BV287" s="62"/>
      <c r="BW287" s="62"/>
      <c r="BX287" s="62"/>
      <c r="BY287" s="62"/>
      <c r="BZ287" s="62"/>
      <c r="CA287" s="62"/>
      <c r="CB287" s="62"/>
      <c r="CC287" s="62"/>
      <c r="CD287" s="62"/>
      <c r="CE287" s="62"/>
      <c r="CF287" s="62"/>
      <c r="CG287" s="62"/>
      <c r="CH287" s="62">
        <v>15592698.210000001</v>
      </c>
      <c r="CI287" s="62"/>
      <c r="CJ287" s="62"/>
      <c r="CK287" s="62"/>
      <c r="CL287" s="62"/>
      <c r="CM287" s="62"/>
      <c r="CN287" s="62"/>
      <c r="CO287" s="62"/>
      <c r="CP287" s="62"/>
      <c r="CQ287" s="62"/>
      <c r="CR287" s="62"/>
      <c r="CS287" s="62"/>
      <c r="CT287" s="62"/>
      <c r="CU287" s="62"/>
      <c r="CV287" s="62"/>
      <c r="CW287" s="62"/>
      <c r="CX287" s="62"/>
      <c r="CY287" s="62"/>
      <c r="CZ287" s="62"/>
      <c r="DA287" s="62"/>
      <c r="DB287" s="62"/>
      <c r="DC287" s="62"/>
      <c r="DD287" s="62"/>
      <c r="DE287" s="62"/>
      <c r="DF287" s="62"/>
      <c r="DG287" s="62"/>
      <c r="DH287" s="62"/>
      <c r="DI287" s="62"/>
      <c r="DJ287" s="62"/>
      <c r="DK287" s="62"/>
      <c r="DL287" s="62"/>
      <c r="DM287" s="62"/>
      <c r="DN287" s="62"/>
      <c r="DO287" s="62"/>
      <c r="DP287" s="62"/>
      <c r="DQ287" s="62"/>
      <c r="DR287" s="62"/>
      <c r="DS287" s="62"/>
      <c r="DT287" s="62"/>
      <c r="DU287" s="62"/>
      <c r="DV287" s="62"/>
      <c r="DW287" s="62"/>
      <c r="DX287" s="62">
        <f t="shared" ref="DX287:DX314" si="13">CH287+CX287+DK287</f>
        <v>15592698.210000001</v>
      </c>
      <c r="DY287" s="62"/>
      <c r="DZ287" s="62"/>
      <c r="EA287" s="62"/>
      <c r="EB287" s="62"/>
      <c r="EC287" s="62"/>
      <c r="ED287" s="62"/>
      <c r="EE287" s="62"/>
      <c r="EF287" s="62"/>
      <c r="EG287" s="62"/>
      <c r="EH287" s="62"/>
      <c r="EI287" s="62"/>
      <c r="EJ287" s="62"/>
      <c r="EK287" s="62">
        <f t="shared" ref="EK287:EK313" si="14">BC287-DX287</f>
        <v>2601281.6999999993</v>
      </c>
      <c r="EL287" s="62"/>
      <c r="EM287" s="62"/>
      <c r="EN287" s="62"/>
      <c r="EO287" s="62"/>
      <c r="EP287" s="62"/>
      <c r="EQ287" s="62"/>
      <c r="ER287" s="62"/>
      <c r="ES287" s="62"/>
      <c r="ET287" s="62"/>
      <c r="EU287" s="62"/>
      <c r="EV287" s="62"/>
      <c r="EW287" s="62"/>
      <c r="EX287" s="62">
        <f t="shared" ref="EX287:EX313" si="15">BU287-DX287</f>
        <v>2601281.6999999993</v>
      </c>
      <c r="EY287" s="62"/>
      <c r="EZ287" s="62"/>
      <c r="FA287" s="62"/>
      <c r="FB287" s="62"/>
      <c r="FC287" s="62"/>
      <c r="FD287" s="62"/>
      <c r="FE287" s="62"/>
      <c r="FF287" s="62"/>
      <c r="FG287" s="62"/>
      <c r="FH287" s="62"/>
      <c r="FI287" s="62"/>
      <c r="FJ287" s="66"/>
    </row>
    <row r="288" spans="1:166" ht="36.4" customHeight="1" x14ac:dyDescent="0.2">
      <c r="A288" s="68" t="s">
        <v>326</v>
      </c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9"/>
      <c r="AK288" s="58"/>
      <c r="AL288" s="59"/>
      <c r="AM288" s="59"/>
      <c r="AN288" s="59"/>
      <c r="AO288" s="59"/>
      <c r="AP288" s="59"/>
      <c r="AQ288" s="59" t="s">
        <v>381</v>
      </c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62">
        <v>49738752.340000004</v>
      </c>
      <c r="BD288" s="62"/>
      <c r="BE288" s="62"/>
      <c r="BF288" s="62"/>
      <c r="BG288" s="62"/>
      <c r="BH288" s="62"/>
      <c r="BI288" s="62"/>
      <c r="BJ288" s="62"/>
      <c r="BK288" s="62"/>
      <c r="BL288" s="62"/>
      <c r="BM288" s="62"/>
      <c r="BN288" s="62"/>
      <c r="BO288" s="62"/>
      <c r="BP288" s="62"/>
      <c r="BQ288" s="62"/>
      <c r="BR288" s="62"/>
      <c r="BS288" s="62"/>
      <c r="BT288" s="62"/>
      <c r="BU288" s="62">
        <v>49738752.340000004</v>
      </c>
      <c r="BV288" s="62"/>
      <c r="BW288" s="62"/>
      <c r="BX288" s="62"/>
      <c r="BY288" s="62"/>
      <c r="BZ288" s="62"/>
      <c r="CA288" s="62"/>
      <c r="CB288" s="62"/>
      <c r="CC288" s="62"/>
      <c r="CD288" s="62"/>
      <c r="CE288" s="62"/>
      <c r="CF288" s="62"/>
      <c r="CG288" s="62"/>
      <c r="CH288" s="62">
        <v>42263376.700000003</v>
      </c>
      <c r="CI288" s="62"/>
      <c r="CJ288" s="62"/>
      <c r="CK288" s="62"/>
      <c r="CL288" s="62"/>
      <c r="CM288" s="62"/>
      <c r="CN288" s="62"/>
      <c r="CO288" s="62"/>
      <c r="CP288" s="62"/>
      <c r="CQ288" s="62"/>
      <c r="CR288" s="62"/>
      <c r="CS288" s="62"/>
      <c r="CT288" s="62"/>
      <c r="CU288" s="62"/>
      <c r="CV288" s="62"/>
      <c r="CW288" s="62"/>
      <c r="CX288" s="62"/>
      <c r="CY288" s="62"/>
      <c r="CZ288" s="62"/>
      <c r="DA288" s="62"/>
      <c r="DB288" s="62"/>
      <c r="DC288" s="62"/>
      <c r="DD288" s="62"/>
      <c r="DE288" s="62"/>
      <c r="DF288" s="62"/>
      <c r="DG288" s="62"/>
      <c r="DH288" s="62"/>
      <c r="DI288" s="62"/>
      <c r="DJ288" s="62"/>
      <c r="DK288" s="62"/>
      <c r="DL288" s="62"/>
      <c r="DM288" s="62"/>
      <c r="DN288" s="62"/>
      <c r="DO288" s="62"/>
      <c r="DP288" s="62"/>
      <c r="DQ288" s="62"/>
      <c r="DR288" s="62"/>
      <c r="DS288" s="62"/>
      <c r="DT288" s="62"/>
      <c r="DU288" s="62"/>
      <c r="DV288" s="62"/>
      <c r="DW288" s="62"/>
      <c r="DX288" s="62">
        <f t="shared" si="13"/>
        <v>42263376.700000003</v>
      </c>
      <c r="DY288" s="62"/>
      <c r="DZ288" s="62"/>
      <c r="EA288" s="62"/>
      <c r="EB288" s="62"/>
      <c r="EC288" s="62"/>
      <c r="ED288" s="62"/>
      <c r="EE288" s="62"/>
      <c r="EF288" s="62"/>
      <c r="EG288" s="62"/>
      <c r="EH288" s="62"/>
      <c r="EI288" s="62"/>
      <c r="EJ288" s="62"/>
      <c r="EK288" s="62">
        <f t="shared" si="14"/>
        <v>7475375.6400000006</v>
      </c>
      <c r="EL288" s="62"/>
      <c r="EM288" s="62"/>
      <c r="EN288" s="62"/>
      <c r="EO288" s="62"/>
      <c r="EP288" s="62"/>
      <c r="EQ288" s="62"/>
      <c r="ER288" s="62"/>
      <c r="ES288" s="62"/>
      <c r="ET288" s="62"/>
      <c r="EU288" s="62"/>
      <c r="EV288" s="62"/>
      <c r="EW288" s="62"/>
      <c r="EX288" s="62">
        <f t="shared" si="15"/>
        <v>7475375.6400000006</v>
      </c>
      <c r="EY288" s="62"/>
      <c r="EZ288" s="62"/>
      <c r="FA288" s="62"/>
      <c r="FB288" s="62"/>
      <c r="FC288" s="62"/>
      <c r="FD288" s="62"/>
      <c r="FE288" s="62"/>
      <c r="FF288" s="62"/>
      <c r="FG288" s="62"/>
      <c r="FH288" s="62"/>
      <c r="FI288" s="62"/>
      <c r="FJ288" s="66"/>
    </row>
    <row r="289" spans="1:166" ht="12.75" x14ac:dyDescent="0.2">
      <c r="A289" s="68" t="s">
        <v>175</v>
      </c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9"/>
      <c r="AK289" s="58"/>
      <c r="AL289" s="59"/>
      <c r="AM289" s="59"/>
      <c r="AN289" s="59"/>
      <c r="AO289" s="59"/>
      <c r="AP289" s="59"/>
      <c r="AQ289" s="59" t="s">
        <v>382</v>
      </c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62">
        <v>311800</v>
      </c>
      <c r="BD289" s="62"/>
      <c r="BE289" s="62"/>
      <c r="BF289" s="62"/>
      <c r="BG289" s="62"/>
      <c r="BH289" s="62"/>
      <c r="BI289" s="62"/>
      <c r="BJ289" s="62"/>
      <c r="BK289" s="62"/>
      <c r="BL289" s="62"/>
      <c r="BM289" s="62"/>
      <c r="BN289" s="62"/>
      <c r="BO289" s="62"/>
      <c r="BP289" s="62"/>
      <c r="BQ289" s="62"/>
      <c r="BR289" s="62"/>
      <c r="BS289" s="62"/>
      <c r="BT289" s="62"/>
      <c r="BU289" s="62">
        <v>311800</v>
      </c>
      <c r="BV289" s="62"/>
      <c r="BW289" s="62"/>
      <c r="BX289" s="62"/>
      <c r="BY289" s="62"/>
      <c r="BZ289" s="62"/>
      <c r="CA289" s="62"/>
      <c r="CB289" s="62"/>
      <c r="CC289" s="62"/>
      <c r="CD289" s="62"/>
      <c r="CE289" s="62"/>
      <c r="CF289" s="62"/>
      <c r="CG289" s="62"/>
      <c r="CH289" s="62">
        <v>200821.74</v>
      </c>
      <c r="CI289" s="62"/>
      <c r="CJ289" s="62"/>
      <c r="CK289" s="62"/>
      <c r="CL289" s="62"/>
      <c r="CM289" s="62"/>
      <c r="CN289" s="62"/>
      <c r="CO289" s="62"/>
      <c r="CP289" s="62"/>
      <c r="CQ289" s="62"/>
      <c r="CR289" s="62"/>
      <c r="CS289" s="62"/>
      <c r="CT289" s="62"/>
      <c r="CU289" s="62"/>
      <c r="CV289" s="62"/>
      <c r="CW289" s="62"/>
      <c r="CX289" s="62"/>
      <c r="CY289" s="62"/>
      <c r="CZ289" s="62"/>
      <c r="DA289" s="62"/>
      <c r="DB289" s="62"/>
      <c r="DC289" s="62"/>
      <c r="DD289" s="62"/>
      <c r="DE289" s="62"/>
      <c r="DF289" s="62"/>
      <c r="DG289" s="62"/>
      <c r="DH289" s="62"/>
      <c r="DI289" s="62"/>
      <c r="DJ289" s="62"/>
      <c r="DK289" s="62"/>
      <c r="DL289" s="62"/>
      <c r="DM289" s="62"/>
      <c r="DN289" s="62"/>
      <c r="DO289" s="62"/>
      <c r="DP289" s="62"/>
      <c r="DQ289" s="62"/>
      <c r="DR289" s="62"/>
      <c r="DS289" s="62"/>
      <c r="DT289" s="62"/>
      <c r="DU289" s="62"/>
      <c r="DV289" s="62"/>
      <c r="DW289" s="62"/>
      <c r="DX289" s="62">
        <f t="shared" si="13"/>
        <v>200821.74</v>
      </c>
      <c r="DY289" s="62"/>
      <c r="DZ289" s="62"/>
      <c r="EA289" s="62"/>
      <c r="EB289" s="62"/>
      <c r="EC289" s="62"/>
      <c r="ED289" s="62"/>
      <c r="EE289" s="62"/>
      <c r="EF289" s="62"/>
      <c r="EG289" s="62"/>
      <c r="EH289" s="62"/>
      <c r="EI289" s="62"/>
      <c r="EJ289" s="62"/>
      <c r="EK289" s="62">
        <f t="shared" si="14"/>
        <v>110978.26000000001</v>
      </c>
      <c r="EL289" s="62"/>
      <c r="EM289" s="62"/>
      <c r="EN289" s="62"/>
      <c r="EO289" s="62"/>
      <c r="EP289" s="62"/>
      <c r="EQ289" s="62"/>
      <c r="ER289" s="62"/>
      <c r="ES289" s="62"/>
      <c r="ET289" s="62"/>
      <c r="EU289" s="62"/>
      <c r="EV289" s="62"/>
      <c r="EW289" s="62"/>
      <c r="EX289" s="62">
        <f t="shared" si="15"/>
        <v>110978.26000000001</v>
      </c>
      <c r="EY289" s="62"/>
      <c r="EZ289" s="62"/>
      <c r="FA289" s="62"/>
      <c r="FB289" s="62"/>
      <c r="FC289" s="62"/>
      <c r="FD289" s="62"/>
      <c r="FE289" s="62"/>
      <c r="FF289" s="62"/>
      <c r="FG289" s="62"/>
      <c r="FH289" s="62"/>
      <c r="FI289" s="62"/>
      <c r="FJ289" s="66"/>
    </row>
    <row r="290" spans="1:166" ht="24.2" customHeight="1" x14ac:dyDescent="0.2">
      <c r="A290" s="68" t="s">
        <v>383</v>
      </c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9"/>
      <c r="AK290" s="58"/>
      <c r="AL290" s="59"/>
      <c r="AM290" s="59"/>
      <c r="AN290" s="59"/>
      <c r="AO290" s="59"/>
      <c r="AP290" s="59"/>
      <c r="AQ290" s="59" t="s">
        <v>384</v>
      </c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62">
        <v>1129772.1399999999</v>
      </c>
      <c r="BD290" s="62"/>
      <c r="BE290" s="62"/>
      <c r="BF290" s="62"/>
      <c r="BG290" s="62"/>
      <c r="BH290" s="62"/>
      <c r="BI290" s="62"/>
      <c r="BJ290" s="62"/>
      <c r="BK290" s="62"/>
      <c r="BL290" s="62"/>
      <c r="BM290" s="62"/>
      <c r="BN290" s="62"/>
      <c r="BO290" s="62"/>
      <c r="BP290" s="62"/>
      <c r="BQ290" s="62"/>
      <c r="BR290" s="62"/>
      <c r="BS290" s="62"/>
      <c r="BT290" s="62"/>
      <c r="BU290" s="62">
        <v>1129772.1399999999</v>
      </c>
      <c r="BV290" s="62"/>
      <c r="BW290" s="62"/>
      <c r="BX290" s="62"/>
      <c r="BY290" s="62"/>
      <c r="BZ290" s="62"/>
      <c r="CA290" s="62"/>
      <c r="CB290" s="62"/>
      <c r="CC290" s="62"/>
      <c r="CD290" s="62"/>
      <c r="CE290" s="62"/>
      <c r="CF290" s="62"/>
      <c r="CG290" s="62"/>
      <c r="CH290" s="62">
        <v>526359.54</v>
      </c>
      <c r="CI290" s="62"/>
      <c r="CJ290" s="62"/>
      <c r="CK290" s="62"/>
      <c r="CL290" s="62"/>
      <c r="CM290" s="62"/>
      <c r="CN290" s="62"/>
      <c r="CO290" s="62"/>
      <c r="CP290" s="62"/>
      <c r="CQ290" s="62"/>
      <c r="CR290" s="62"/>
      <c r="CS290" s="62"/>
      <c r="CT290" s="62"/>
      <c r="CU290" s="62"/>
      <c r="CV290" s="62"/>
      <c r="CW290" s="62"/>
      <c r="CX290" s="62"/>
      <c r="CY290" s="62"/>
      <c r="CZ290" s="62"/>
      <c r="DA290" s="62"/>
      <c r="DB290" s="62"/>
      <c r="DC290" s="62"/>
      <c r="DD290" s="62"/>
      <c r="DE290" s="62"/>
      <c r="DF290" s="62"/>
      <c r="DG290" s="62"/>
      <c r="DH290" s="62"/>
      <c r="DI290" s="62"/>
      <c r="DJ290" s="62"/>
      <c r="DK290" s="62"/>
      <c r="DL290" s="62"/>
      <c r="DM290" s="62"/>
      <c r="DN290" s="62"/>
      <c r="DO290" s="62"/>
      <c r="DP290" s="62"/>
      <c r="DQ290" s="62"/>
      <c r="DR290" s="62"/>
      <c r="DS290" s="62"/>
      <c r="DT290" s="62"/>
      <c r="DU290" s="62"/>
      <c r="DV290" s="62"/>
      <c r="DW290" s="62"/>
      <c r="DX290" s="62">
        <f t="shared" si="13"/>
        <v>526359.54</v>
      </c>
      <c r="DY290" s="62"/>
      <c r="DZ290" s="62"/>
      <c r="EA290" s="62"/>
      <c r="EB290" s="62"/>
      <c r="EC290" s="62"/>
      <c r="ED290" s="62"/>
      <c r="EE290" s="62"/>
      <c r="EF290" s="62"/>
      <c r="EG290" s="62"/>
      <c r="EH290" s="62"/>
      <c r="EI290" s="62"/>
      <c r="EJ290" s="62"/>
      <c r="EK290" s="62">
        <f t="shared" si="14"/>
        <v>603412.59999999986</v>
      </c>
      <c r="EL290" s="62"/>
      <c r="EM290" s="62"/>
      <c r="EN290" s="62"/>
      <c r="EO290" s="62"/>
      <c r="EP290" s="62"/>
      <c r="EQ290" s="62"/>
      <c r="ER290" s="62"/>
      <c r="ES290" s="62"/>
      <c r="ET290" s="62"/>
      <c r="EU290" s="62"/>
      <c r="EV290" s="62"/>
      <c r="EW290" s="62"/>
      <c r="EX290" s="62">
        <f t="shared" si="15"/>
        <v>603412.59999999986</v>
      </c>
      <c r="EY290" s="62"/>
      <c r="EZ290" s="62"/>
      <c r="FA290" s="62"/>
      <c r="FB290" s="62"/>
      <c r="FC290" s="62"/>
      <c r="FD290" s="62"/>
      <c r="FE290" s="62"/>
      <c r="FF290" s="62"/>
      <c r="FG290" s="62"/>
      <c r="FH290" s="62"/>
      <c r="FI290" s="62"/>
      <c r="FJ290" s="66"/>
    </row>
    <row r="291" spans="1:166" ht="24.2" customHeight="1" x14ac:dyDescent="0.2">
      <c r="A291" s="68" t="s">
        <v>383</v>
      </c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9"/>
      <c r="AK291" s="58"/>
      <c r="AL291" s="59"/>
      <c r="AM291" s="59"/>
      <c r="AN291" s="59"/>
      <c r="AO291" s="59"/>
      <c r="AP291" s="59"/>
      <c r="AQ291" s="59" t="s">
        <v>385</v>
      </c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62">
        <v>1148400</v>
      </c>
      <c r="BD291" s="62"/>
      <c r="BE291" s="62"/>
      <c r="BF291" s="62"/>
      <c r="BG291" s="62"/>
      <c r="BH291" s="62"/>
      <c r="BI291" s="62"/>
      <c r="BJ291" s="62"/>
      <c r="BK291" s="62"/>
      <c r="BL291" s="62"/>
      <c r="BM291" s="62"/>
      <c r="BN291" s="62"/>
      <c r="BO291" s="62"/>
      <c r="BP291" s="62"/>
      <c r="BQ291" s="62"/>
      <c r="BR291" s="62"/>
      <c r="BS291" s="62"/>
      <c r="BT291" s="62"/>
      <c r="BU291" s="62">
        <v>1148400</v>
      </c>
      <c r="BV291" s="62"/>
      <c r="BW291" s="62"/>
      <c r="BX291" s="62"/>
      <c r="BY291" s="62"/>
      <c r="BZ291" s="62"/>
      <c r="CA291" s="62"/>
      <c r="CB291" s="62"/>
      <c r="CC291" s="62"/>
      <c r="CD291" s="62"/>
      <c r="CE291" s="62"/>
      <c r="CF291" s="62"/>
      <c r="CG291" s="62"/>
      <c r="CH291" s="62">
        <v>1148400</v>
      </c>
      <c r="CI291" s="62"/>
      <c r="CJ291" s="62"/>
      <c r="CK291" s="62"/>
      <c r="CL291" s="62"/>
      <c r="CM291" s="62"/>
      <c r="CN291" s="62"/>
      <c r="CO291" s="62"/>
      <c r="CP291" s="62"/>
      <c r="CQ291" s="62"/>
      <c r="CR291" s="62"/>
      <c r="CS291" s="62"/>
      <c r="CT291" s="62"/>
      <c r="CU291" s="62"/>
      <c r="CV291" s="62"/>
      <c r="CW291" s="62"/>
      <c r="CX291" s="62"/>
      <c r="CY291" s="62"/>
      <c r="CZ291" s="62"/>
      <c r="DA291" s="62"/>
      <c r="DB291" s="62"/>
      <c r="DC291" s="62"/>
      <c r="DD291" s="62"/>
      <c r="DE291" s="62"/>
      <c r="DF291" s="62"/>
      <c r="DG291" s="62"/>
      <c r="DH291" s="62"/>
      <c r="DI291" s="62"/>
      <c r="DJ291" s="62"/>
      <c r="DK291" s="62"/>
      <c r="DL291" s="62"/>
      <c r="DM291" s="62"/>
      <c r="DN291" s="62"/>
      <c r="DO291" s="62"/>
      <c r="DP291" s="62"/>
      <c r="DQ291" s="62"/>
      <c r="DR291" s="62"/>
      <c r="DS291" s="62"/>
      <c r="DT291" s="62"/>
      <c r="DU291" s="62"/>
      <c r="DV291" s="62"/>
      <c r="DW291" s="62"/>
      <c r="DX291" s="62">
        <f t="shared" si="13"/>
        <v>1148400</v>
      </c>
      <c r="DY291" s="62"/>
      <c r="DZ291" s="62"/>
      <c r="EA291" s="62"/>
      <c r="EB291" s="62"/>
      <c r="EC291" s="62"/>
      <c r="ED291" s="62"/>
      <c r="EE291" s="62"/>
      <c r="EF291" s="62"/>
      <c r="EG291" s="62"/>
      <c r="EH291" s="62"/>
      <c r="EI291" s="62"/>
      <c r="EJ291" s="62"/>
      <c r="EK291" s="62">
        <f t="shared" si="14"/>
        <v>0</v>
      </c>
      <c r="EL291" s="62"/>
      <c r="EM291" s="62"/>
      <c r="EN291" s="62"/>
      <c r="EO291" s="62"/>
      <c r="EP291" s="62"/>
      <c r="EQ291" s="62"/>
      <c r="ER291" s="62"/>
      <c r="ES291" s="62"/>
      <c r="ET291" s="62"/>
      <c r="EU291" s="62"/>
      <c r="EV291" s="62"/>
      <c r="EW291" s="62"/>
      <c r="EX291" s="62">
        <f t="shared" si="15"/>
        <v>0</v>
      </c>
      <c r="EY291" s="62"/>
      <c r="EZ291" s="62"/>
      <c r="FA291" s="62"/>
      <c r="FB291" s="62"/>
      <c r="FC291" s="62"/>
      <c r="FD291" s="62"/>
      <c r="FE291" s="62"/>
      <c r="FF291" s="62"/>
      <c r="FG291" s="62"/>
      <c r="FH291" s="62"/>
      <c r="FI291" s="62"/>
      <c r="FJ291" s="66"/>
    </row>
    <row r="292" spans="1:166" ht="36.4" customHeight="1" x14ac:dyDescent="0.2">
      <c r="A292" s="68" t="s">
        <v>326</v>
      </c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9"/>
      <c r="AK292" s="58"/>
      <c r="AL292" s="59"/>
      <c r="AM292" s="59"/>
      <c r="AN292" s="59"/>
      <c r="AO292" s="59"/>
      <c r="AP292" s="59"/>
      <c r="AQ292" s="59" t="s">
        <v>386</v>
      </c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62">
        <v>644000</v>
      </c>
      <c r="BD292" s="62"/>
      <c r="BE292" s="62"/>
      <c r="BF292" s="62"/>
      <c r="BG292" s="62"/>
      <c r="BH292" s="62"/>
      <c r="BI292" s="62"/>
      <c r="BJ292" s="62"/>
      <c r="BK292" s="62"/>
      <c r="BL292" s="62"/>
      <c r="BM292" s="62"/>
      <c r="BN292" s="62"/>
      <c r="BO292" s="62"/>
      <c r="BP292" s="62"/>
      <c r="BQ292" s="62"/>
      <c r="BR292" s="62"/>
      <c r="BS292" s="62"/>
      <c r="BT292" s="62"/>
      <c r="BU292" s="62">
        <v>644000</v>
      </c>
      <c r="BV292" s="62"/>
      <c r="BW292" s="62"/>
      <c r="BX292" s="62"/>
      <c r="BY292" s="62"/>
      <c r="BZ292" s="62"/>
      <c r="CA292" s="62"/>
      <c r="CB292" s="62"/>
      <c r="CC292" s="62"/>
      <c r="CD292" s="62"/>
      <c r="CE292" s="62"/>
      <c r="CF292" s="62"/>
      <c r="CG292" s="62"/>
      <c r="CH292" s="62">
        <v>83066.740000000005</v>
      </c>
      <c r="CI292" s="62"/>
      <c r="CJ292" s="62"/>
      <c r="CK292" s="62"/>
      <c r="CL292" s="62"/>
      <c r="CM292" s="62"/>
      <c r="CN292" s="62"/>
      <c r="CO292" s="62"/>
      <c r="CP292" s="62"/>
      <c r="CQ292" s="62"/>
      <c r="CR292" s="62"/>
      <c r="CS292" s="62"/>
      <c r="CT292" s="62"/>
      <c r="CU292" s="62"/>
      <c r="CV292" s="62"/>
      <c r="CW292" s="62"/>
      <c r="CX292" s="62"/>
      <c r="CY292" s="62"/>
      <c r="CZ292" s="62"/>
      <c r="DA292" s="62"/>
      <c r="DB292" s="62"/>
      <c r="DC292" s="62"/>
      <c r="DD292" s="62"/>
      <c r="DE292" s="62"/>
      <c r="DF292" s="62"/>
      <c r="DG292" s="62"/>
      <c r="DH292" s="62"/>
      <c r="DI292" s="62"/>
      <c r="DJ292" s="62"/>
      <c r="DK292" s="62"/>
      <c r="DL292" s="62"/>
      <c r="DM292" s="62"/>
      <c r="DN292" s="62"/>
      <c r="DO292" s="62"/>
      <c r="DP292" s="62"/>
      <c r="DQ292" s="62"/>
      <c r="DR292" s="62"/>
      <c r="DS292" s="62"/>
      <c r="DT292" s="62"/>
      <c r="DU292" s="62"/>
      <c r="DV292" s="62"/>
      <c r="DW292" s="62"/>
      <c r="DX292" s="62">
        <f t="shared" si="13"/>
        <v>83066.740000000005</v>
      </c>
      <c r="DY292" s="62"/>
      <c r="DZ292" s="62"/>
      <c r="EA292" s="62"/>
      <c r="EB292" s="62"/>
      <c r="EC292" s="62"/>
      <c r="ED292" s="62"/>
      <c r="EE292" s="62"/>
      <c r="EF292" s="62"/>
      <c r="EG292" s="62"/>
      <c r="EH292" s="62"/>
      <c r="EI292" s="62"/>
      <c r="EJ292" s="62"/>
      <c r="EK292" s="62">
        <f t="shared" si="14"/>
        <v>560933.26</v>
      </c>
      <c r="EL292" s="62"/>
      <c r="EM292" s="62"/>
      <c r="EN292" s="62"/>
      <c r="EO292" s="62"/>
      <c r="EP292" s="62"/>
      <c r="EQ292" s="62"/>
      <c r="ER292" s="62"/>
      <c r="ES292" s="62"/>
      <c r="ET292" s="62"/>
      <c r="EU292" s="62"/>
      <c r="EV292" s="62"/>
      <c r="EW292" s="62"/>
      <c r="EX292" s="62">
        <f t="shared" si="15"/>
        <v>560933.26</v>
      </c>
      <c r="EY292" s="62"/>
      <c r="EZ292" s="62"/>
      <c r="FA292" s="62"/>
      <c r="FB292" s="62"/>
      <c r="FC292" s="62"/>
      <c r="FD292" s="62"/>
      <c r="FE292" s="62"/>
      <c r="FF292" s="62"/>
      <c r="FG292" s="62"/>
      <c r="FH292" s="62"/>
      <c r="FI292" s="62"/>
      <c r="FJ292" s="66"/>
    </row>
    <row r="293" spans="1:166" ht="36.4" customHeight="1" x14ac:dyDescent="0.2">
      <c r="A293" s="68" t="s">
        <v>326</v>
      </c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9"/>
      <c r="AK293" s="58"/>
      <c r="AL293" s="59"/>
      <c r="AM293" s="59"/>
      <c r="AN293" s="59"/>
      <c r="AO293" s="59"/>
      <c r="AP293" s="59"/>
      <c r="AQ293" s="59" t="s">
        <v>387</v>
      </c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62">
        <v>1727200</v>
      </c>
      <c r="BD293" s="62"/>
      <c r="BE293" s="62"/>
      <c r="BF293" s="62"/>
      <c r="BG293" s="62"/>
      <c r="BH293" s="62"/>
      <c r="BI293" s="62"/>
      <c r="BJ293" s="62"/>
      <c r="BK293" s="62"/>
      <c r="BL293" s="62"/>
      <c r="BM293" s="62"/>
      <c r="BN293" s="62"/>
      <c r="BO293" s="62"/>
      <c r="BP293" s="62"/>
      <c r="BQ293" s="62"/>
      <c r="BR293" s="62"/>
      <c r="BS293" s="62"/>
      <c r="BT293" s="62"/>
      <c r="BU293" s="62">
        <v>1727200</v>
      </c>
      <c r="BV293" s="62"/>
      <c r="BW293" s="62"/>
      <c r="BX293" s="62"/>
      <c r="BY293" s="62"/>
      <c r="BZ293" s="62"/>
      <c r="CA293" s="62"/>
      <c r="CB293" s="62"/>
      <c r="CC293" s="62"/>
      <c r="CD293" s="62"/>
      <c r="CE293" s="62"/>
      <c r="CF293" s="62"/>
      <c r="CG293" s="62"/>
      <c r="CH293" s="62">
        <v>825715.12</v>
      </c>
      <c r="CI293" s="62"/>
      <c r="CJ293" s="62"/>
      <c r="CK293" s="62"/>
      <c r="CL293" s="62"/>
      <c r="CM293" s="62"/>
      <c r="CN293" s="62"/>
      <c r="CO293" s="62"/>
      <c r="CP293" s="62"/>
      <c r="CQ293" s="62"/>
      <c r="CR293" s="62"/>
      <c r="CS293" s="62"/>
      <c r="CT293" s="62"/>
      <c r="CU293" s="62"/>
      <c r="CV293" s="62"/>
      <c r="CW293" s="62"/>
      <c r="CX293" s="62"/>
      <c r="CY293" s="62"/>
      <c r="CZ293" s="62"/>
      <c r="DA293" s="62"/>
      <c r="DB293" s="62"/>
      <c r="DC293" s="62"/>
      <c r="DD293" s="62"/>
      <c r="DE293" s="62"/>
      <c r="DF293" s="62"/>
      <c r="DG293" s="62"/>
      <c r="DH293" s="62"/>
      <c r="DI293" s="62"/>
      <c r="DJ293" s="62"/>
      <c r="DK293" s="62"/>
      <c r="DL293" s="62"/>
      <c r="DM293" s="62"/>
      <c r="DN293" s="62"/>
      <c r="DO293" s="62"/>
      <c r="DP293" s="62"/>
      <c r="DQ293" s="62"/>
      <c r="DR293" s="62"/>
      <c r="DS293" s="62"/>
      <c r="DT293" s="62"/>
      <c r="DU293" s="62"/>
      <c r="DV293" s="62"/>
      <c r="DW293" s="62"/>
      <c r="DX293" s="62">
        <f t="shared" si="13"/>
        <v>825715.12</v>
      </c>
      <c r="DY293" s="62"/>
      <c r="DZ293" s="62"/>
      <c r="EA293" s="62"/>
      <c r="EB293" s="62"/>
      <c r="EC293" s="62"/>
      <c r="ED293" s="62"/>
      <c r="EE293" s="62"/>
      <c r="EF293" s="62"/>
      <c r="EG293" s="62"/>
      <c r="EH293" s="62"/>
      <c r="EI293" s="62"/>
      <c r="EJ293" s="62"/>
      <c r="EK293" s="62">
        <f t="shared" si="14"/>
        <v>901484.88</v>
      </c>
      <c r="EL293" s="62"/>
      <c r="EM293" s="62"/>
      <c r="EN293" s="62"/>
      <c r="EO293" s="62"/>
      <c r="EP293" s="62"/>
      <c r="EQ293" s="62"/>
      <c r="ER293" s="62"/>
      <c r="ES293" s="62"/>
      <c r="ET293" s="62"/>
      <c r="EU293" s="62"/>
      <c r="EV293" s="62"/>
      <c r="EW293" s="62"/>
      <c r="EX293" s="62">
        <f t="shared" si="15"/>
        <v>901484.88</v>
      </c>
      <c r="EY293" s="62"/>
      <c r="EZ293" s="62"/>
      <c r="FA293" s="62"/>
      <c r="FB293" s="62"/>
      <c r="FC293" s="62"/>
      <c r="FD293" s="62"/>
      <c r="FE293" s="62"/>
      <c r="FF293" s="62"/>
      <c r="FG293" s="62"/>
      <c r="FH293" s="62"/>
      <c r="FI293" s="62"/>
      <c r="FJ293" s="66"/>
    </row>
    <row r="294" spans="1:166" ht="24.2" customHeight="1" x14ac:dyDescent="0.2">
      <c r="A294" s="68" t="s">
        <v>383</v>
      </c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9"/>
      <c r="AK294" s="58"/>
      <c r="AL294" s="59"/>
      <c r="AM294" s="59"/>
      <c r="AN294" s="59"/>
      <c r="AO294" s="59"/>
      <c r="AP294" s="59"/>
      <c r="AQ294" s="59" t="s">
        <v>388</v>
      </c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62">
        <v>5810000</v>
      </c>
      <c r="BD294" s="62"/>
      <c r="BE294" s="62"/>
      <c r="BF294" s="62"/>
      <c r="BG294" s="62"/>
      <c r="BH294" s="62"/>
      <c r="BI294" s="62"/>
      <c r="BJ294" s="62"/>
      <c r="BK294" s="62"/>
      <c r="BL294" s="62"/>
      <c r="BM294" s="62"/>
      <c r="BN294" s="62"/>
      <c r="BO294" s="62"/>
      <c r="BP294" s="62"/>
      <c r="BQ294" s="62"/>
      <c r="BR294" s="62"/>
      <c r="BS294" s="62"/>
      <c r="BT294" s="62"/>
      <c r="BU294" s="62">
        <v>5810000</v>
      </c>
      <c r="BV294" s="62"/>
      <c r="BW294" s="62"/>
      <c r="BX294" s="62"/>
      <c r="BY294" s="62"/>
      <c r="BZ294" s="62"/>
      <c r="CA294" s="62"/>
      <c r="CB294" s="62"/>
      <c r="CC294" s="62"/>
      <c r="CD294" s="62"/>
      <c r="CE294" s="62"/>
      <c r="CF294" s="62"/>
      <c r="CG294" s="62"/>
      <c r="CH294" s="62">
        <v>1486032.58</v>
      </c>
      <c r="CI294" s="62"/>
      <c r="CJ294" s="62"/>
      <c r="CK294" s="62"/>
      <c r="CL294" s="62"/>
      <c r="CM294" s="62"/>
      <c r="CN294" s="62"/>
      <c r="CO294" s="62"/>
      <c r="CP294" s="62"/>
      <c r="CQ294" s="62"/>
      <c r="CR294" s="62"/>
      <c r="CS294" s="62"/>
      <c r="CT294" s="62"/>
      <c r="CU294" s="62"/>
      <c r="CV294" s="62"/>
      <c r="CW294" s="62"/>
      <c r="CX294" s="62"/>
      <c r="CY294" s="62"/>
      <c r="CZ294" s="62"/>
      <c r="DA294" s="62"/>
      <c r="DB294" s="62"/>
      <c r="DC294" s="62"/>
      <c r="DD294" s="62"/>
      <c r="DE294" s="62"/>
      <c r="DF294" s="62"/>
      <c r="DG294" s="62"/>
      <c r="DH294" s="62"/>
      <c r="DI294" s="62"/>
      <c r="DJ294" s="62"/>
      <c r="DK294" s="62"/>
      <c r="DL294" s="62"/>
      <c r="DM294" s="62"/>
      <c r="DN294" s="62"/>
      <c r="DO294" s="62"/>
      <c r="DP294" s="62"/>
      <c r="DQ294" s="62"/>
      <c r="DR294" s="62"/>
      <c r="DS294" s="62"/>
      <c r="DT294" s="62"/>
      <c r="DU294" s="62"/>
      <c r="DV294" s="62"/>
      <c r="DW294" s="62"/>
      <c r="DX294" s="62">
        <f t="shared" si="13"/>
        <v>1486032.58</v>
      </c>
      <c r="DY294" s="62"/>
      <c r="DZ294" s="62"/>
      <c r="EA294" s="62"/>
      <c r="EB294" s="62"/>
      <c r="EC294" s="62"/>
      <c r="ED294" s="62"/>
      <c r="EE294" s="62"/>
      <c r="EF294" s="62"/>
      <c r="EG294" s="62"/>
      <c r="EH294" s="62"/>
      <c r="EI294" s="62"/>
      <c r="EJ294" s="62"/>
      <c r="EK294" s="62">
        <f t="shared" si="14"/>
        <v>4323967.42</v>
      </c>
      <c r="EL294" s="62"/>
      <c r="EM294" s="62"/>
      <c r="EN294" s="62"/>
      <c r="EO294" s="62"/>
      <c r="EP294" s="62"/>
      <c r="EQ294" s="62"/>
      <c r="ER294" s="62"/>
      <c r="ES294" s="62"/>
      <c r="ET294" s="62"/>
      <c r="EU294" s="62"/>
      <c r="EV294" s="62"/>
      <c r="EW294" s="62"/>
      <c r="EX294" s="62">
        <f t="shared" si="15"/>
        <v>4323967.42</v>
      </c>
      <c r="EY294" s="62"/>
      <c r="EZ294" s="62"/>
      <c r="FA294" s="62"/>
      <c r="FB294" s="62"/>
      <c r="FC294" s="62"/>
      <c r="FD294" s="62"/>
      <c r="FE294" s="62"/>
      <c r="FF294" s="62"/>
      <c r="FG294" s="62"/>
      <c r="FH294" s="62"/>
      <c r="FI294" s="62"/>
      <c r="FJ294" s="66"/>
    </row>
    <row r="295" spans="1:166" ht="24.2" customHeight="1" x14ac:dyDescent="0.2">
      <c r="A295" s="68" t="s">
        <v>383</v>
      </c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9"/>
      <c r="AK295" s="58"/>
      <c r="AL295" s="59"/>
      <c r="AM295" s="59"/>
      <c r="AN295" s="59"/>
      <c r="AO295" s="59"/>
      <c r="AP295" s="59"/>
      <c r="AQ295" s="59" t="s">
        <v>389</v>
      </c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62">
        <v>2762600</v>
      </c>
      <c r="BD295" s="62"/>
      <c r="BE295" s="62"/>
      <c r="BF295" s="62"/>
      <c r="BG295" s="62"/>
      <c r="BH295" s="62"/>
      <c r="BI295" s="62"/>
      <c r="BJ295" s="62"/>
      <c r="BK295" s="62"/>
      <c r="BL295" s="62"/>
      <c r="BM295" s="62"/>
      <c r="BN295" s="62"/>
      <c r="BO295" s="62"/>
      <c r="BP295" s="62"/>
      <c r="BQ295" s="62"/>
      <c r="BR295" s="62"/>
      <c r="BS295" s="62"/>
      <c r="BT295" s="62"/>
      <c r="BU295" s="62">
        <v>2762600</v>
      </c>
      <c r="BV295" s="62"/>
      <c r="BW295" s="62"/>
      <c r="BX295" s="62"/>
      <c r="BY295" s="62"/>
      <c r="BZ295" s="62"/>
      <c r="CA295" s="62"/>
      <c r="CB295" s="62"/>
      <c r="CC295" s="62"/>
      <c r="CD295" s="62"/>
      <c r="CE295" s="62"/>
      <c r="CF295" s="62"/>
      <c r="CG295" s="62"/>
      <c r="CH295" s="62">
        <v>2000518.91</v>
      </c>
      <c r="CI295" s="62"/>
      <c r="CJ295" s="62"/>
      <c r="CK295" s="62"/>
      <c r="CL295" s="62"/>
      <c r="CM295" s="62"/>
      <c r="CN295" s="62"/>
      <c r="CO295" s="62"/>
      <c r="CP295" s="62"/>
      <c r="CQ295" s="62"/>
      <c r="CR295" s="62"/>
      <c r="CS295" s="62"/>
      <c r="CT295" s="62"/>
      <c r="CU295" s="62"/>
      <c r="CV295" s="62"/>
      <c r="CW295" s="62"/>
      <c r="CX295" s="62"/>
      <c r="CY295" s="62"/>
      <c r="CZ295" s="62"/>
      <c r="DA295" s="62"/>
      <c r="DB295" s="62"/>
      <c r="DC295" s="62"/>
      <c r="DD295" s="62"/>
      <c r="DE295" s="62"/>
      <c r="DF295" s="62"/>
      <c r="DG295" s="62"/>
      <c r="DH295" s="62"/>
      <c r="DI295" s="62"/>
      <c r="DJ295" s="62"/>
      <c r="DK295" s="62"/>
      <c r="DL295" s="62"/>
      <c r="DM295" s="62"/>
      <c r="DN295" s="62"/>
      <c r="DO295" s="62"/>
      <c r="DP295" s="62"/>
      <c r="DQ295" s="62"/>
      <c r="DR295" s="62"/>
      <c r="DS295" s="62"/>
      <c r="DT295" s="62"/>
      <c r="DU295" s="62"/>
      <c r="DV295" s="62"/>
      <c r="DW295" s="62"/>
      <c r="DX295" s="62">
        <f t="shared" si="13"/>
        <v>2000518.91</v>
      </c>
      <c r="DY295" s="62"/>
      <c r="DZ295" s="62"/>
      <c r="EA295" s="62"/>
      <c r="EB295" s="62"/>
      <c r="EC295" s="62"/>
      <c r="ED295" s="62"/>
      <c r="EE295" s="62"/>
      <c r="EF295" s="62"/>
      <c r="EG295" s="62"/>
      <c r="EH295" s="62"/>
      <c r="EI295" s="62"/>
      <c r="EJ295" s="62"/>
      <c r="EK295" s="62">
        <f t="shared" si="14"/>
        <v>762081.09000000008</v>
      </c>
      <c r="EL295" s="62"/>
      <c r="EM295" s="62"/>
      <c r="EN295" s="62"/>
      <c r="EO295" s="62"/>
      <c r="EP295" s="62"/>
      <c r="EQ295" s="62"/>
      <c r="ER295" s="62"/>
      <c r="ES295" s="62"/>
      <c r="ET295" s="62"/>
      <c r="EU295" s="62"/>
      <c r="EV295" s="62"/>
      <c r="EW295" s="62"/>
      <c r="EX295" s="62">
        <f t="shared" si="15"/>
        <v>762081.09000000008</v>
      </c>
      <c r="EY295" s="62"/>
      <c r="EZ295" s="62"/>
      <c r="FA295" s="62"/>
      <c r="FB295" s="62"/>
      <c r="FC295" s="62"/>
      <c r="FD295" s="62"/>
      <c r="FE295" s="62"/>
      <c r="FF295" s="62"/>
      <c r="FG295" s="62"/>
      <c r="FH295" s="62"/>
      <c r="FI295" s="62"/>
      <c r="FJ295" s="66"/>
    </row>
    <row r="296" spans="1:166" ht="12.75" x14ac:dyDescent="0.2">
      <c r="A296" s="68" t="s">
        <v>175</v>
      </c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9"/>
      <c r="AK296" s="58"/>
      <c r="AL296" s="59"/>
      <c r="AM296" s="59"/>
      <c r="AN296" s="59"/>
      <c r="AO296" s="59"/>
      <c r="AP296" s="59"/>
      <c r="AQ296" s="59" t="s">
        <v>390</v>
      </c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62">
        <v>1438000</v>
      </c>
      <c r="BD296" s="62"/>
      <c r="BE296" s="62"/>
      <c r="BF296" s="62"/>
      <c r="BG296" s="62"/>
      <c r="BH296" s="62"/>
      <c r="BI296" s="62"/>
      <c r="BJ296" s="62"/>
      <c r="BK296" s="62"/>
      <c r="BL296" s="62"/>
      <c r="BM296" s="62"/>
      <c r="BN296" s="62"/>
      <c r="BO296" s="62"/>
      <c r="BP296" s="62"/>
      <c r="BQ296" s="62"/>
      <c r="BR296" s="62"/>
      <c r="BS296" s="62"/>
      <c r="BT296" s="62"/>
      <c r="BU296" s="62">
        <v>1438000</v>
      </c>
      <c r="BV296" s="62"/>
      <c r="BW296" s="62"/>
      <c r="BX296" s="62"/>
      <c r="BY296" s="62"/>
      <c r="BZ296" s="62"/>
      <c r="CA296" s="62"/>
      <c r="CB296" s="62"/>
      <c r="CC296" s="62"/>
      <c r="CD296" s="62"/>
      <c r="CE296" s="62"/>
      <c r="CF296" s="62"/>
      <c r="CG296" s="62"/>
      <c r="CH296" s="62">
        <v>1011086.86</v>
      </c>
      <c r="CI296" s="62"/>
      <c r="CJ296" s="62"/>
      <c r="CK296" s="62"/>
      <c r="CL296" s="62"/>
      <c r="CM296" s="62"/>
      <c r="CN296" s="62"/>
      <c r="CO296" s="62"/>
      <c r="CP296" s="62"/>
      <c r="CQ296" s="62"/>
      <c r="CR296" s="62"/>
      <c r="CS296" s="62"/>
      <c r="CT296" s="62"/>
      <c r="CU296" s="62"/>
      <c r="CV296" s="62"/>
      <c r="CW296" s="62"/>
      <c r="CX296" s="62"/>
      <c r="CY296" s="62"/>
      <c r="CZ296" s="62"/>
      <c r="DA296" s="62"/>
      <c r="DB296" s="62"/>
      <c r="DC296" s="62"/>
      <c r="DD296" s="62"/>
      <c r="DE296" s="62"/>
      <c r="DF296" s="62"/>
      <c r="DG296" s="62"/>
      <c r="DH296" s="62"/>
      <c r="DI296" s="62"/>
      <c r="DJ296" s="62"/>
      <c r="DK296" s="62"/>
      <c r="DL296" s="62"/>
      <c r="DM296" s="62"/>
      <c r="DN296" s="62"/>
      <c r="DO296" s="62"/>
      <c r="DP296" s="62"/>
      <c r="DQ296" s="62"/>
      <c r="DR296" s="62"/>
      <c r="DS296" s="62"/>
      <c r="DT296" s="62"/>
      <c r="DU296" s="62"/>
      <c r="DV296" s="62"/>
      <c r="DW296" s="62"/>
      <c r="DX296" s="62">
        <f t="shared" si="13"/>
        <v>1011086.86</v>
      </c>
      <c r="DY296" s="62"/>
      <c r="DZ296" s="62"/>
      <c r="EA296" s="62"/>
      <c r="EB296" s="62"/>
      <c r="EC296" s="62"/>
      <c r="ED296" s="62"/>
      <c r="EE296" s="62"/>
      <c r="EF296" s="62"/>
      <c r="EG296" s="62"/>
      <c r="EH296" s="62"/>
      <c r="EI296" s="62"/>
      <c r="EJ296" s="62"/>
      <c r="EK296" s="62">
        <f t="shared" si="14"/>
        <v>426913.14</v>
      </c>
      <c r="EL296" s="62"/>
      <c r="EM296" s="62"/>
      <c r="EN296" s="62"/>
      <c r="EO296" s="62"/>
      <c r="EP296" s="62"/>
      <c r="EQ296" s="62"/>
      <c r="ER296" s="62"/>
      <c r="ES296" s="62"/>
      <c r="ET296" s="62"/>
      <c r="EU296" s="62"/>
      <c r="EV296" s="62"/>
      <c r="EW296" s="62"/>
      <c r="EX296" s="62">
        <f t="shared" si="15"/>
        <v>426913.14</v>
      </c>
      <c r="EY296" s="62"/>
      <c r="EZ296" s="62"/>
      <c r="FA296" s="62"/>
      <c r="FB296" s="62"/>
      <c r="FC296" s="62"/>
      <c r="FD296" s="62"/>
      <c r="FE296" s="62"/>
      <c r="FF296" s="62"/>
      <c r="FG296" s="62"/>
      <c r="FH296" s="62"/>
      <c r="FI296" s="62"/>
      <c r="FJ296" s="66"/>
    </row>
    <row r="297" spans="1:166" ht="24.2" customHeight="1" x14ac:dyDescent="0.2">
      <c r="A297" s="68" t="s">
        <v>383</v>
      </c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9"/>
      <c r="AK297" s="58"/>
      <c r="AL297" s="59"/>
      <c r="AM297" s="59"/>
      <c r="AN297" s="59"/>
      <c r="AO297" s="59"/>
      <c r="AP297" s="59"/>
      <c r="AQ297" s="59" t="s">
        <v>391</v>
      </c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62">
        <v>3743600</v>
      </c>
      <c r="BD297" s="62"/>
      <c r="BE297" s="62"/>
      <c r="BF297" s="62"/>
      <c r="BG297" s="62"/>
      <c r="BH297" s="62"/>
      <c r="BI297" s="62"/>
      <c r="BJ297" s="62"/>
      <c r="BK297" s="62"/>
      <c r="BL297" s="62"/>
      <c r="BM297" s="62"/>
      <c r="BN297" s="62"/>
      <c r="BO297" s="62"/>
      <c r="BP297" s="62"/>
      <c r="BQ297" s="62"/>
      <c r="BR297" s="62"/>
      <c r="BS297" s="62"/>
      <c r="BT297" s="62"/>
      <c r="BU297" s="62">
        <v>3743600</v>
      </c>
      <c r="BV297" s="62"/>
      <c r="BW297" s="62"/>
      <c r="BX297" s="62"/>
      <c r="BY297" s="62"/>
      <c r="BZ297" s="62"/>
      <c r="CA297" s="62"/>
      <c r="CB297" s="62"/>
      <c r="CC297" s="62"/>
      <c r="CD297" s="62"/>
      <c r="CE297" s="62"/>
      <c r="CF297" s="62"/>
      <c r="CG297" s="62"/>
      <c r="CH297" s="62">
        <v>2912294.84</v>
      </c>
      <c r="CI297" s="62"/>
      <c r="CJ297" s="62"/>
      <c r="CK297" s="62"/>
      <c r="CL297" s="62"/>
      <c r="CM297" s="62"/>
      <c r="CN297" s="62"/>
      <c r="CO297" s="62"/>
      <c r="CP297" s="62"/>
      <c r="CQ297" s="62"/>
      <c r="CR297" s="62"/>
      <c r="CS297" s="62"/>
      <c r="CT297" s="62"/>
      <c r="CU297" s="62"/>
      <c r="CV297" s="62"/>
      <c r="CW297" s="62"/>
      <c r="CX297" s="62"/>
      <c r="CY297" s="62"/>
      <c r="CZ297" s="62"/>
      <c r="DA297" s="62"/>
      <c r="DB297" s="62"/>
      <c r="DC297" s="62"/>
      <c r="DD297" s="62"/>
      <c r="DE297" s="62"/>
      <c r="DF297" s="62"/>
      <c r="DG297" s="62"/>
      <c r="DH297" s="62"/>
      <c r="DI297" s="62"/>
      <c r="DJ297" s="62"/>
      <c r="DK297" s="62"/>
      <c r="DL297" s="62"/>
      <c r="DM297" s="62"/>
      <c r="DN297" s="62"/>
      <c r="DO297" s="62"/>
      <c r="DP297" s="62"/>
      <c r="DQ297" s="62"/>
      <c r="DR297" s="62"/>
      <c r="DS297" s="62"/>
      <c r="DT297" s="62"/>
      <c r="DU297" s="62"/>
      <c r="DV297" s="62"/>
      <c r="DW297" s="62"/>
      <c r="DX297" s="62">
        <f t="shared" si="13"/>
        <v>2912294.84</v>
      </c>
      <c r="DY297" s="62"/>
      <c r="DZ297" s="62"/>
      <c r="EA297" s="62"/>
      <c r="EB297" s="62"/>
      <c r="EC297" s="62"/>
      <c r="ED297" s="62"/>
      <c r="EE297" s="62"/>
      <c r="EF297" s="62"/>
      <c r="EG297" s="62"/>
      <c r="EH297" s="62"/>
      <c r="EI297" s="62"/>
      <c r="EJ297" s="62"/>
      <c r="EK297" s="62">
        <f t="shared" si="14"/>
        <v>831305.16000000015</v>
      </c>
      <c r="EL297" s="62"/>
      <c r="EM297" s="62"/>
      <c r="EN297" s="62"/>
      <c r="EO297" s="62"/>
      <c r="EP297" s="62"/>
      <c r="EQ297" s="62"/>
      <c r="ER297" s="62"/>
      <c r="ES297" s="62"/>
      <c r="ET297" s="62"/>
      <c r="EU297" s="62"/>
      <c r="EV297" s="62"/>
      <c r="EW297" s="62"/>
      <c r="EX297" s="62">
        <f t="shared" si="15"/>
        <v>831305.16000000015</v>
      </c>
      <c r="EY297" s="62"/>
      <c r="EZ297" s="62"/>
      <c r="FA297" s="62"/>
      <c r="FB297" s="62"/>
      <c r="FC297" s="62"/>
      <c r="FD297" s="62"/>
      <c r="FE297" s="62"/>
      <c r="FF297" s="62"/>
      <c r="FG297" s="62"/>
      <c r="FH297" s="62"/>
      <c r="FI297" s="62"/>
      <c r="FJ297" s="66"/>
    </row>
    <row r="298" spans="1:166" ht="24.2" customHeight="1" x14ac:dyDescent="0.2">
      <c r="A298" s="68" t="s">
        <v>383</v>
      </c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9"/>
      <c r="AK298" s="58"/>
      <c r="AL298" s="59"/>
      <c r="AM298" s="59"/>
      <c r="AN298" s="59"/>
      <c r="AO298" s="59"/>
      <c r="AP298" s="59"/>
      <c r="AQ298" s="59" t="s">
        <v>392</v>
      </c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62">
        <v>1278900</v>
      </c>
      <c r="BD298" s="62"/>
      <c r="BE298" s="62"/>
      <c r="BF298" s="62"/>
      <c r="BG298" s="62"/>
      <c r="BH298" s="62"/>
      <c r="BI298" s="62"/>
      <c r="BJ298" s="62"/>
      <c r="BK298" s="62"/>
      <c r="BL298" s="62"/>
      <c r="BM298" s="62"/>
      <c r="BN298" s="62"/>
      <c r="BO298" s="62"/>
      <c r="BP298" s="62"/>
      <c r="BQ298" s="62"/>
      <c r="BR298" s="62"/>
      <c r="BS298" s="62"/>
      <c r="BT298" s="62"/>
      <c r="BU298" s="62">
        <v>1278900</v>
      </c>
      <c r="BV298" s="62"/>
      <c r="BW298" s="62"/>
      <c r="BX298" s="62"/>
      <c r="BY298" s="62"/>
      <c r="BZ298" s="62"/>
      <c r="CA298" s="62"/>
      <c r="CB298" s="62"/>
      <c r="CC298" s="62"/>
      <c r="CD298" s="62"/>
      <c r="CE298" s="62"/>
      <c r="CF298" s="62"/>
      <c r="CG298" s="62"/>
      <c r="CH298" s="62">
        <v>1278900</v>
      </c>
      <c r="CI298" s="62"/>
      <c r="CJ298" s="62"/>
      <c r="CK298" s="62"/>
      <c r="CL298" s="62"/>
      <c r="CM298" s="62"/>
      <c r="CN298" s="62"/>
      <c r="CO298" s="62"/>
      <c r="CP298" s="62"/>
      <c r="CQ298" s="62"/>
      <c r="CR298" s="62"/>
      <c r="CS298" s="62"/>
      <c r="CT298" s="62"/>
      <c r="CU298" s="62"/>
      <c r="CV298" s="62"/>
      <c r="CW298" s="62"/>
      <c r="CX298" s="62"/>
      <c r="CY298" s="62"/>
      <c r="CZ298" s="62"/>
      <c r="DA298" s="62"/>
      <c r="DB298" s="62"/>
      <c r="DC298" s="62"/>
      <c r="DD298" s="62"/>
      <c r="DE298" s="62"/>
      <c r="DF298" s="62"/>
      <c r="DG298" s="62"/>
      <c r="DH298" s="62"/>
      <c r="DI298" s="62"/>
      <c r="DJ298" s="62"/>
      <c r="DK298" s="62"/>
      <c r="DL298" s="62"/>
      <c r="DM298" s="62"/>
      <c r="DN298" s="62"/>
      <c r="DO298" s="62"/>
      <c r="DP298" s="62"/>
      <c r="DQ298" s="62"/>
      <c r="DR298" s="62"/>
      <c r="DS298" s="62"/>
      <c r="DT298" s="62"/>
      <c r="DU298" s="62"/>
      <c r="DV298" s="62"/>
      <c r="DW298" s="62"/>
      <c r="DX298" s="62">
        <f t="shared" si="13"/>
        <v>1278900</v>
      </c>
      <c r="DY298" s="62"/>
      <c r="DZ298" s="62"/>
      <c r="EA298" s="62"/>
      <c r="EB298" s="62"/>
      <c r="EC298" s="62"/>
      <c r="ED298" s="62"/>
      <c r="EE298" s="62"/>
      <c r="EF298" s="62"/>
      <c r="EG298" s="62"/>
      <c r="EH298" s="62"/>
      <c r="EI298" s="62"/>
      <c r="EJ298" s="62"/>
      <c r="EK298" s="62">
        <f t="shared" si="14"/>
        <v>0</v>
      </c>
      <c r="EL298" s="62"/>
      <c r="EM298" s="62"/>
      <c r="EN298" s="62"/>
      <c r="EO298" s="62"/>
      <c r="EP298" s="62"/>
      <c r="EQ298" s="62"/>
      <c r="ER298" s="62"/>
      <c r="ES298" s="62"/>
      <c r="ET298" s="62"/>
      <c r="EU298" s="62"/>
      <c r="EV298" s="62"/>
      <c r="EW298" s="62"/>
      <c r="EX298" s="62">
        <f t="shared" si="15"/>
        <v>0</v>
      </c>
      <c r="EY298" s="62"/>
      <c r="EZ298" s="62"/>
      <c r="FA298" s="62"/>
      <c r="FB298" s="62"/>
      <c r="FC298" s="62"/>
      <c r="FD298" s="62"/>
      <c r="FE298" s="62"/>
      <c r="FF298" s="62"/>
      <c r="FG298" s="62"/>
      <c r="FH298" s="62"/>
      <c r="FI298" s="62"/>
      <c r="FJ298" s="66"/>
    </row>
    <row r="299" spans="1:166" ht="36.4" customHeight="1" x14ac:dyDescent="0.2">
      <c r="A299" s="68" t="s">
        <v>326</v>
      </c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9"/>
      <c r="AK299" s="58"/>
      <c r="AL299" s="59"/>
      <c r="AM299" s="59"/>
      <c r="AN299" s="59"/>
      <c r="AO299" s="59"/>
      <c r="AP299" s="59"/>
      <c r="AQ299" s="59" t="s">
        <v>393</v>
      </c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62">
        <v>27483.89</v>
      </c>
      <c r="BD299" s="62"/>
      <c r="BE299" s="62"/>
      <c r="BF299" s="62"/>
      <c r="BG299" s="62"/>
      <c r="BH299" s="62"/>
      <c r="BI299" s="62"/>
      <c r="BJ299" s="62"/>
      <c r="BK299" s="62"/>
      <c r="BL299" s="62"/>
      <c r="BM299" s="62"/>
      <c r="BN299" s="62"/>
      <c r="BO299" s="62"/>
      <c r="BP299" s="62"/>
      <c r="BQ299" s="62"/>
      <c r="BR299" s="62"/>
      <c r="BS299" s="62"/>
      <c r="BT299" s="62"/>
      <c r="BU299" s="62">
        <v>27483.89</v>
      </c>
      <c r="BV299" s="62"/>
      <c r="BW299" s="62"/>
      <c r="BX299" s="62"/>
      <c r="BY299" s="62"/>
      <c r="BZ299" s="62"/>
      <c r="CA299" s="62"/>
      <c r="CB299" s="62"/>
      <c r="CC299" s="62"/>
      <c r="CD299" s="62"/>
      <c r="CE299" s="62"/>
      <c r="CF299" s="62"/>
      <c r="CG299" s="62"/>
      <c r="CH299" s="62">
        <v>20251.28</v>
      </c>
      <c r="CI299" s="62"/>
      <c r="CJ299" s="62"/>
      <c r="CK299" s="62"/>
      <c r="CL299" s="62"/>
      <c r="CM299" s="62"/>
      <c r="CN299" s="62"/>
      <c r="CO299" s="62"/>
      <c r="CP299" s="62"/>
      <c r="CQ299" s="62"/>
      <c r="CR299" s="62"/>
      <c r="CS299" s="62"/>
      <c r="CT299" s="62"/>
      <c r="CU299" s="62"/>
      <c r="CV299" s="62"/>
      <c r="CW299" s="62"/>
      <c r="CX299" s="62"/>
      <c r="CY299" s="62"/>
      <c r="CZ299" s="62"/>
      <c r="DA299" s="62"/>
      <c r="DB299" s="62"/>
      <c r="DC299" s="62"/>
      <c r="DD299" s="62"/>
      <c r="DE299" s="62"/>
      <c r="DF299" s="62"/>
      <c r="DG299" s="62"/>
      <c r="DH299" s="62"/>
      <c r="DI299" s="62"/>
      <c r="DJ299" s="62"/>
      <c r="DK299" s="62"/>
      <c r="DL299" s="62"/>
      <c r="DM299" s="62"/>
      <c r="DN299" s="62"/>
      <c r="DO299" s="62"/>
      <c r="DP299" s="62"/>
      <c r="DQ299" s="62"/>
      <c r="DR299" s="62"/>
      <c r="DS299" s="62"/>
      <c r="DT299" s="62"/>
      <c r="DU299" s="62"/>
      <c r="DV299" s="62"/>
      <c r="DW299" s="62"/>
      <c r="DX299" s="62">
        <f t="shared" si="13"/>
        <v>20251.28</v>
      </c>
      <c r="DY299" s="62"/>
      <c r="DZ299" s="62"/>
      <c r="EA299" s="62"/>
      <c r="EB299" s="62"/>
      <c r="EC299" s="62"/>
      <c r="ED299" s="62"/>
      <c r="EE299" s="62"/>
      <c r="EF299" s="62"/>
      <c r="EG299" s="62"/>
      <c r="EH299" s="62"/>
      <c r="EI299" s="62"/>
      <c r="EJ299" s="62"/>
      <c r="EK299" s="62">
        <f t="shared" si="14"/>
        <v>7232.6100000000006</v>
      </c>
      <c r="EL299" s="62"/>
      <c r="EM299" s="62"/>
      <c r="EN299" s="62"/>
      <c r="EO299" s="62"/>
      <c r="EP299" s="62"/>
      <c r="EQ299" s="62"/>
      <c r="ER299" s="62"/>
      <c r="ES299" s="62"/>
      <c r="ET299" s="62"/>
      <c r="EU299" s="62"/>
      <c r="EV299" s="62"/>
      <c r="EW299" s="62"/>
      <c r="EX299" s="62">
        <f t="shared" si="15"/>
        <v>7232.6100000000006</v>
      </c>
      <c r="EY299" s="62"/>
      <c r="EZ299" s="62"/>
      <c r="FA299" s="62"/>
      <c r="FB299" s="62"/>
      <c r="FC299" s="62"/>
      <c r="FD299" s="62"/>
      <c r="FE299" s="62"/>
      <c r="FF299" s="62"/>
      <c r="FG299" s="62"/>
      <c r="FH299" s="62"/>
      <c r="FI299" s="62"/>
      <c r="FJ299" s="66"/>
    </row>
    <row r="300" spans="1:166" ht="36.4" customHeight="1" x14ac:dyDescent="0.2">
      <c r="A300" s="68" t="s">
        <v>326</v>
      </c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9"/>
      <c r="AK300" s="58"/>
      <c r="AL300" s="59"/>
      <c r="AM300" s="59"/>
      <c r="AN300" s="59"/>
      <c r="AO300" s="59"/>
      <c r="AP300" s="59"/>
      <c r="AQ300" s="59" t="s">
        <v>394</v>
      </c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62">
        <v>511050</v>
      </c>
      <c r="BD300" s="62"/>
      <c r="BE300" s="62"/>
      <c r="BF300" s="62"/>
      <c r="BG300" s="62"/>
      <c r="BH300" s="62"/>
      <c r="BI300" s="62"/>
      <c r="BJ300" s="62"/>
      <c r="BK300" s="62"/>
      <c r="BL300" s="62"/>
      <c r="BM300" s="62"/>
      <c r="BN300" s="62"/>
      <c r="BO300" s="62"/>
      <c r="BP300" s="62"/>
      <c r="BQ300" s="62"/>
      <c r="BR300" s="62"/>
      <c r="BS300" s="62"/>
      <c r="BT300" s="62"/>
      <c r="BU300" s="62">
        <v>511050</v>
      </c>
      <c r="BV300" s="62"/>
      <c r="BW300" s="62"/>
      <c r="BX300" s="62"/>
      <c r="BY300" s="62"/>
      <c r="BZ300" s="62"/>
      <c r="CA300" s="62"/>
      <c r="CB300" s="62"/>
      <c r="CC300" s="62"/>
      <c r="CD300" s="62"/>
      <c r="CE300" s="62"/>
      <c r="CF300" s="62"/>
      <c r="CG300" s="62"/>
      <c r="CH300" s="62">
        <v>265969</v>
      </c>
      <c r="CI300" s="62"/>
      <c r="CJ300" s="62"/>
      <c r="CK300" s="62"/>
      <c r="CL300" s="62"/>
      <c r="CM300" s="62"/>
      <c r="CN300" s="62"/>
      <c r="CO300" s="62"/>
      <c r="CP300" s="62"/>
      <c r="CQ300" s="62"/>
      <c r="CR300" s="62"/>
      <c r="CS300" s="62"/>
      <c r="CT300" s="62"/>
      <c r="CU300" s="62"/>
      <c r="CV300" s="62"/>
      <c r="CW300" s="62"/>
      <c r="CX300" s="62"/>
      <c r="CY300" s="62"/>
      <c r="CZ300" s="62"/>
      <c r="DA300" s="62"/>
      <c r="DB300" s="62"/>
      <c r="DC300" s="62"/>
      <c r="DD300" s="62"/>
      <c r="DE300" s="62"/>
      <c r="DF300" s="62"/>
      <c r="DG300" s="62"/>
      <c r="DH300" s="62"/>
      <c r="DI300" s="62"/>
      <c r="DJ300" s="62"/>
      <c r="DK300" s="62"/>
      <c r="DL300" s="62"/>
      <c r="DM300" s="62"/>
      <c r="DN300" s="62"/>
      <c r="DO300" s="62"/>
      <c r="DP300" s="62"/>
      <c r="DQ300" s="62"/>
      <c r="DR300" s="62"/>
      <c r="DS300" s="62"/>
      <c r="DT300" s="62"/>
      <c r="DU300" s="62"/>
      <c r="DV300" s="62"/>
      <c r="DW300" s="62"/>
      <c r="DX300" s="62">
        <f t="shared" si="13"/>
        <v>265969</v>
      </c>
      <c r="DY300" s="62"/>
      <c r="DZ300" s="62"/>
      <c r="EA300" s="62"/>
      <c r="EB300" s="62"/>
      <c r="EC300" s="62"/>
      <c r="ED300" s="62"/>
      <c r="EE300" s="62"/>
      <c r="EF300" s="62"/>
      <c r="EG300" s="62"/>
      <c r="EH300" s="62"/>
      <c r="EI300" s="62"/>
      <c r="EJ300" s="62"/>
      <c r="EK300" s="62">
        <f t="shared" si="14"/>
        <v>245081</v>
      </c>
      <c r="EL300" s="62"/>
      <c r="EM300" s="62"/>
      <c r="EN300" s="62"/>
      <c r="EO300" s="62"/>
      <c r="EP300" s="62"/>
      <c r="EQ300" s="62"/>
      <c r="ER300" s="62"/>
      <c r="ES300" s="62"/>
      <c r="ET300" s="62"/>
      <c r="EU300" s="62"/>
      <c r="EV300" s="62"/>
      <c r="EW300" s="62"/>
      <c r="EX300" s="62">
        <f t="shared" si="15"/>
        <v>245081</v>
      </c>
      <c r="EY300" s="62"/>
      <c r="EZ300" s="62"/>
      <c r="FA300" s="62"/>
      <c r="FB300" s="62"/>
      <c r="FC300" s="62"/>
      <c r="FD300" s="62"/>
      <c r="FE300" s="62"/>
      <c r="FF300" s="62"/>
      <c r="FG300" s="62"/>
      <c r="FH300" s="62"/>
      <c r="FI300" s="62"/>
      <c r="FJ300" s="66"/>
    </row>
    <row r="301" spans="1:166" ht="36.4" customHeight="1" x14ac:dyDescent="0.2">
      <c r="A301" s="68" t="s">
        <v>326</v>
      </c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9"/>
      <c r="AK301" s="58"/>
      <c r="AL301" s="59"/>
      <c r="AM301" s="59"/>
      <c r="AN301" s="59"/>
      <c r="AO301" s="59"/>
      <c r="AP301" s="59"/>
      <c r="AQ301" s="59" t="s">
        <v>395</v>
      </c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62">
        <v>55076221.390000001</v>
      </c>
      <c r="BD301" s="62"/>
      <c r="BE301" s="62"/>
      <c r="BF301" s="62"/>
      <c r="BG301" s="62"/>
      <c r="BH301" s="62"/>
      <c r="BI301" s="62"/>
      <c r="BJ301" s="62"/>
      <c r="BK301" s="62"/>
      <c r="BL301" s="62"/>
      <c r="BM301" s="62"/>
      <c r="BN301" s="62"/>
      <c r="BO301" s="62"/>
      <c r="BP301" s="62"/>
      <c r="BQ301" s="62"/>
      <c r="BR301" s="62"/>
      <c r="BS301" s="62"/>
      <c r="BT301" s="62"/>
      <c r="BU301" s="62">
        <v>55076221.390000001</v>
      </c>
      <c r="BV301" s="62"/>
      <c r="BW301" s="62"/>
      <c r="BX301" s="62"/>
      <c r="BY301" s="62"/>
      <c r="BZ301" s="62"/>
      <c r="CA301" s="62"/>
      <c r="CB301" s="62"/>
      <c r="CC301" s="62"/>
      <c r="CD301" s="62"/>
      <c r="CE301" s="62"/>
      <c r="CF301" s="62"/>
      <c r="CG301" s="62"/>
      <c r="CH301" s="62">
        <v>48501768.259999998</v>
      </c>
      <c r="CI301" s="62"/>
      <c r="CJ301" s="62"/>
      <c r="CK301" s="62"/>
      <c r="CL301" s="62"/>
      <c r="CM301" s="62"/>
      <c r="CN301" s="62"/>
      <c r="CO301" s="62"/>
      <c r="CP301" s="62"/>
      <c r="CQ301" s="62"/>
      <c r="CR301" s="62"/>
      <c r="CS301" s="62"/>
      <c r="CT301" s="62"/>
      <c r="CU301" s="62"/>
      <c r="CV301" s="62"/>
      <c r="CW301" s="62"/>
      <c r="CX301" s="62"/>
      <c r="CY301" s="62"/>
      <c r="CZ301" s="62"/>
      <c r="DA301" s="62"/>
      <c r="DB301" s="62"/>
      <c r="DC301" s="62"/>
      <c r="DD301" s="62"/>
      <c r="DE301" s="62"/>
      <c r="DF301" s="62"/>
      <c r="DG301" s="62"/>
      <c r="DH301" s="62"/>
      <c r="DI301" s="62"/>
      <c r="DJ301" s="62"/>
      <c r="DK301" s="62"/>
      <c r="DL301" s="62"/>
      <c r="DM301" s="62"/>
      <c r="DN301" s="62"/>
      <c r="DO301" s="62"/>
      <c r="DP301" s="62"/>
      <c r="DQ301" s="62"/>
      <c r="DR301" s="62"/>
      <c r="DS301" s="62"/>
      <c r="DT301" s="62"/>
      <c r="DU301" s="62"/>
      <c r="DV301" s="62"/>
      <c r="DW301" s="62"/>
      <c r="DX301" s="62">
        <f t="shared" si="13"/>
        <v>48501768.259999998</v>
      </c>
      <c r="DY301" s="62"/>
      <c r="DZ301" s="62"/>
      <c r="EA301" s="62"/>
      <c r="EB301" s="62"/>
      <c r="EC301" s="62"/>
      <c r="ED301" s="62"/>
      <c r="EE301" s="62"/>
      <c r="EF301" s="62"/>
      <c r="EG301" s="62"/>
      <c r="EH301" s="62"/>
      <c r="EI301" s="62"/>
      <c r="EJ301" s="62"/>
      <c r="EK301" s="62">
        <f t="shared" si="14"/>
        <v>6574453.1300000027</v>
      </c>
      <c r="EL301" s="62"/>
      <c r="EM301" s="62"/>
      <c r="EN301" s="62"/>
      <c r="EO301" s="62"/>
      <c r="EP301" s="62"/>
      <c r="EQ301" s="62"/>
      <c r="ER301" s="62"/>
      <c r="ES301" s="62"/>
      <c r="ET301" s="62"/>
      <c r="EU301" s="62"/>
      <c r="EV301" s="62"/>
      <c r="EW301" s="62"/>
      <c r="EX301" s="62">
        <f t="shared" si="15"/>
        <v>6574453.1300000027</v>
      </c>
      <c r="EY301" s="62"/>
      <c r="EZ301" s="62"/>
      <c r="FA301" s="62"/>
      <c r="FB301" s="62"/>
      <c r="FC301" s="62"/>
      <c r="FD301" s="62"/>
      <c r="FE301" s="62"/>
      <c r="FF301" s="62"/>
      <c r="FG301" s="62"/>
      <c r="FH301" s="62"/>
      <c r="FI301" s="62"/>
      <c r="FJ301" s="66"/>
    </row>
    <row r="302" spans="1:166" ht="12.75" x14ac:dyDescent="0.2">
      <c r="A302" s="68" t="s">
        <v>175</v>
      </c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9"/>
      <c r="AK302" s="58"/>
      <c r="AL302" s="59"/>
      <c r="AM302" s="59"/>
      <c r="AN302" s="59"/>
      <c r="AO302" s="59"/>
      <c r="AP302" s="59"/>
      <c r="AQ302" s="59" t="s">
        <v>396</v>
      </c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62">
        <v>232675</v>
      </c>
      <c r="BD302" s="62"/>
      <c r="BE302" s="62"/>
      <c r="BF302" s="62"/>
      <c r="BG302" s="62"/>
      <c r="BH302" s="62"/>
      <c r="BI302" s="62"/>
      <c r="BJ302" s="62"/>
      <c r="BK302" s="62"/>
      <c r="BL302" s="62"/>
      <c r="BM302" s="62"/>
      <c r="BN302" s="62"/>
      <c r="BO302" s="62"/>
      <c r="BP302" s="62"/>
      <c r="BQ302" s="62"/>
      <c r="BR302" s="62"/>
      <c r="BS302" s="62"/>
      <c r="BT302" s="62"/>
      <c r="BU302" s="62">
        <v>232675</v>
      </c>
      <c r="BV302" s="62"/>
      <c r="BW302" s="62"/>
      <c r="BX302" s="62"/>
      <c r="BY302" s="62"/>
      <c r="BZ302" s="62"/>
      <c r="CA302" s="62"/>
      <c r="CB302" s="62"/>
      <c r="CC302" s="62"/>
      <c r="CD302" s="62"/>
      <c r="CE302" s="62"/>
      <c r="CF302" s="62"/>
      <c r="CG302" s="62"/>
      <c r="CH302" s="62">
        <v>232675</v>
      </c>
      <c r="CI302" s="62"/>
      <c r="CJ302" s="62"/>
      <c r="CK302" s="62"/>
      <c r="CL302" s="62"/>
      <c r="CM302" s="62"/>
      <c r="CN302" s="62"/>
      <c r="CO302" s="62"/>
      <c r="CP302" s="62"/>
      <c r="CQ302" s="62"/>
      <c r="CR302" s="62"/>
      <c r="CS302" s="62"/>
      <c r="CT302" s="62"/>
      <c r="CU302" s="62"/>
      <c r="CV302" s="62"/>
      <c r="CW302" s="62"/>
      <c r="CX302" s="62"/>
      <c r="CY302" s="62"/>
      <c r="CZ302" s="62"/>
      <c r="DA302" s="62"/>
      <c r="DB302" s="62"/>
      <c r="DC302" s="62"/>
      <c r="DD302" s="62"/>
      <c r="DE302" s="62"/>
      <c r="DF302" s="62"/>
      <c r="DG302" s="62"/>
      <c r="DH302" s="62"/>
      <c r="DI302" s="62"/>
      <c r="DJ302" s="62"/>
      <c r="DK302" s="62"/>
      <c r="DL302" s="62"/>
      <c r="DM302" s="62"/>
      <c r="DN302" s="62"/>
      <c r="DO302" s="62"/>
      <c r="DP302" s="62"/>
      <c r="DQ302" s="62"/>
      <c r="DR302" s="62"/>
      <c r="DS302" s="62"/>
      <c r="DT302" s="62"/>
      <c r="DU302" s="62"/>
      <c r="DV302" s="62"/>
      <c r="DW302" s="62"/>
      <c r="DX302" s="62">
        <f t="shared" si="13"/>
        <v>232675</v>
      </c>
      <c r="DY302" s="62"/>
      <c r="DZ302" s="62"/>
      <c r="EA302" s="62"/>
      <c r="EB302" s="62"/>
      <c r="EC302" s="62"/>
      <c r="ED302" s="62"/>
      <c r="EE302" s="62"/>
      <c r="EF302" s="62"/>
      <c r="EG302" s="62"/>
      <c r="EH302" s="62"/>
      <c r="EI302" s="62"/>
      <c r="EJ302" s="62"/>
      <c r="EK302" s="62">
        <f t="shared" si="14"/>
        <v>0</v>
      </c>
      <c r="EL302" s="62"/>
      <c r="EM302" s="62"/>
      <c r="EN302" s="62"/>
      <c r="EO302" s="62"/>
      <c r="EP302" s="62"/>
      <c r="EQ302" s="62"/>
      <c r="ER302" s="62"/>
      <c r="ES302" s="62"/>
      <c r="ET302" s="62"/>
      <c r="EU302" s="62"/>
      <c r="EV302" s="62"/>
      <c r="EW302" s="62"/>
      <c r="EX302" s="62">
        <f t="shared" si="15"/>
        <v>0</v>
      </c>
      <c r="EY302" s="62"/>
      <c r="EZ302" s="62"/>
      <c r="FA302" s="62"/>
      <c r="FB302" s="62"/>
      <c r="FC302" s="62"/>
      <c r="FD302" s="62"/>
      <c r="FE302" s="62"/>
      <c r="FF302" s="62"/>
      <c r="FG302" s="62"/>
      <c r="FH302" s="62"/>
      <c r="FI302" s="62"/>
      <c r="FJ302" s="66"/>
    </row>
    <row r="303" spans="1:166" ht="24.2" customHeight="1" x14ac:dyDescent="0.2">
      <c r="A303" s="68" t="s">
        <v>355</v>
      </c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9"/>
      <c r="AK303" s="58"/>
      <c r="AL303" s="59"/>
      <c r="AM303" s="59"/>
      <c r="AN303" s="59"/>
      <c r="AO303" s="59"/>
      <c r="AP303" s="59"/>
      <c r="AQ303" s="59" t="s">
        <v>397</v>
      </c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62">
        <v>5500</v>
      </c>
      <c r="BD303" s="62"/>
      <c r="BE303" s="62"/>
      <c r="BF303" s="62"/>
      <c r="BG303" s="62"/>
      <c r="BH303" s="62"/>
      <c r="BI303" s="62"/>
      <c r="BJ303" s="62"/>
      <c r="BK303" s="62"/>
      <c r="BL303" s="62"/>
      <c r="BM303" s="62"/>
      <c r="BN303" s="62"/>
      <c r="BO303" s="62"/>
      <c r="BP303" s="62"/>
      <c r="BQ303" s="62"/>
      <c r="BR303" s="62"/>
      <c r="BS303" s="62"/>
      <c r="BT303" s="62"/>
      <c r="BU303" s="62">
        <v>5500</v>
      </c>
      <c r="BV303" s="62"/>
      <c r="BW303" s="62"/>
      <c r="BX303" s="62"/>
      <c r="BY303" s="62"/>
      <c r="BZ303" s="62"/>
      <c r="CA303" s="62"/>
      <c r="CB303" s="62"/>
      <c r="CC303" s="62"/>
      <c r="CD303" s="62"/>
      <c r="CE303" s="62"/>
      <c r="CF303" s="62"/>
      <c r="CG303" s="62"/>
      <c r="CH303" s="62">
        <v>5500</v>
      </c>
      <c r="CI303" s="62"/>
      <c r="CJ303" s="62"/>
      <c r="CK303" s="62"/>
      <c r="CL303" s="62"/>
      <c r="CM303" s="62"/>
      <c r="CN303" s="62"/>
      <c r="CO303" s="62"/>
      <c r="CP303" s="62"/>
      <c r="CQ303" s="62"/>
      <c r="CR303" s="62"/>
      <c r="CS303" s="62"/>
      <c r="CT303" s="62"/>
      <c r="CU303" s="62"/>
      <c r="CV303" s="62"/>
      <c r="CW303" s="62"/>
      <c r="CX303" s="62"/>
      <c r="CY303" s="62"/>
      <c r="CZ303" s="62"/>
      <c r="DA303" s="62"/>
      <c r="DB303" s="62"/>
      <c r="DC303" s="62"/>
      <c r="DD303" s="62"/>
      <c r="DE303" s="62"/>
      <c r="DF303" s="62"/>
      <c r="DG303" s="62"/>
      <c r="DH303" s="62"/>
      <c r="DI303" s="62"/>
      <c r="DJ303" s="62"/>
      <c r="DK303" s="62"/>
      <c r="DL303" s="62"/>
      <c r="DM303" s="62"/>
      <c r="DN303" s="62"/>
      <c r="DO303" s="62"/>
      <c r="DP303" s="62"/>
      <c r="DQ303" s="62"/>
      <c r="DR303" s="62"/>
      <c r="DS303" s="62"/>
      <c r="DT303" s="62"/>
      <c r="DU303" s="62"/>
      <c r="DV303" s="62"/>
      <c r="DW303" s="62"/>
      <c r="DX303" s="62">
        <f t="shared" si="13"/>
        <v>5500</v>
      </c>
      <c r="DY303" s="62"/>
      <c r="DZ303" s="62"/>
      <c r="EA303" s="62"/>
      <c r="EB303" s="62"/>
      <c r="EC303" s="62"/>
      <c r="ED303" s="62"/>
      <c r="EE303" s="62"/>
      <c r="EF303" s="62"/>
      <c r="EG303" s="62"/>
      <c r="EH303" s="62"/>
      <c r="EI303" s="62"/>
      <c r="EJ303" s="62"/>
      <c r="EK303" s="62">
        <f t="shared" si="14"/>
        <v>0</v>
      </c>
      <c r="EL303" s="62"/>
      <c r="EM303" s="62"/>
      <c r="EN303" s="62"/>
      <c r="EO303" s="62"/>
      <c r="EP303" s="62"/>
      <c r="EQ303" s="62"/>
      <c r="ER303" s="62"/>
      <c r="ES303" s="62"/>
      <c r="ET303" s="62"/>
      <c r="EU303" s="62"/>
      <c r="EV303" s="62"/>
      <c r="EW303" s="62"/>
      <c r="EX303" s="62">
        <f t="shared" si="15"/>
        <v>0</v>
      </c>
      <c r="EY303" s="62"/>
      <c r="EZ303" s="62"/>
      <c r="FA303" s="62"/>
      <c r="FB303" s="62"/>
      <c r="FC303" s="62"/>
      <c r="FD303" s="62"/>
      <c r="FE303" s="62"/>
      <c r="FF303" s="62"/>
      <c r="FG303" s="62"/>
      <c r="FH303" s="62"/>
      <c r="FI303" s="62"/>
      <c r="FJ303" s="66"/>
    </row>
    <row r="304" spans="1:166" ht="12.75" x14ac:dyDescent="0.2">
      <c r="A304" s="68" t="s">
        <v>180</v>
      </c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9"/>
      <c r="AK304" s="58"/>
      <c r="AL304" s="59"/>
      <c r="AM304" s="59"/>
      <c r="AN304" s="59"/>
      <c r="AO304" s="59"/>
      <c r="AP304" s="59"/>
      <c r="AQ304" s="59" t="s">
        <v>398</v>
      </c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62">
        <v>23604</v>
      </c>
      <c r="BD304" s="62"/>
      <c r="BE304" s="62"/>
      <c r="BF304" s="62"/>
      <c r="BG304" s="62"/>
      <c r="BH304" s="62"/>
      <c r="BI304" s="62"/>
      <c r="BJ304" s="62"/>
      <c r="BK304" s="62"/>
      <c r="BL304" s="62"/>
      <c r="BM304" s="62"/>
      <c r="BN304" s="62"/>
      <c r="BO304" s="62"/>
      <c r="BP304" s="62"/>
      <c r="BQ304" s="62"/>
      <c r="BR304" s="62"/>
      <c r="BS304" s="62"/>
      <c r="BT304" s="62"/>
      <c r="BU304" s="62">
        <v>23604</v>
      </c>
      <c r="BV304" s="62"/>
      <c r="BW304" s="62"/>
      <c r="BX304" s="62"/>
      <c r="BY304" s="62"/>
      <c r="BZ304" s="62"/>
      <c r="CA304" s="62"/>
      <c r="CB304" s="62"/>
      <c r="CC304" s="62"/>
      <c r="CD304" s="62"/>
      <c r="CE304" s="62"/>
      <c r="CF304" s="62"/>
      <c r="CG304" s="62"/>
      <c r="CH304" s="62">
        <v>23362</v>
      </c>
      <c r="CI304" s="62"/>
      <c r="CJ304" s="62"/>
      <c r="CK304" s="62"/>
      <c r="CL304" s="62"/>
      <c r="CM304" s="62"/>
      <c r="CN304" s="62"/>
      <c r="CO304" s="62"/>
      <c r="CP304" s="62"/>
      <c r="CQ304" s="62"/>
      <c r="CR304" s="62"/>
      <c r="CS304" s="62"/>
      <c r="CT304" s="62"/>
      <c r="CU304" s="62"/>
      <c r="CV304" s="62"/>
      <c r="CW304" s="62"/>
      <c r="CX304" s="62"/>
      <c r="CY304" s="62"/>
      <c r="CZ304" s="62"/>
      <c r="DA304" s="62"/>
      <c r="DB304" s="62"/>
      <c r="DC304" s="62"/>
      <c r="DD304" s="62"/>
      <c r="DE304" s="62"/>
      <c r="DF304" s="62"/>
      <c r="DG304" s="62"/>
      <c r="DH304" s="62"/>
      <c r="DI304" s="62"/>
      <c r="DJ304" s="62"/>
      <c r="DK304" s="62"/>
      <c r="DL304" s="62"/>
      <c r="DM304" s="62"/>
      <c r="DN304" s="62"/>
      <c r="DO304" s="62"/>
      <c r="DP304" s="62"/>
      <c r="DQ304" s="62"/>
      <c r="DR304" s="62"/>
      <c r="DS304" s="62"/>
      <c r="DT304" s="62"/>
      <c r="DU304" s="62"/>
      <c r="DV304" s="62"/>
      <c r="DW304" s="62"/>
      <c r="DX304" s="62">
        <f t="shared" si="13"/>
        <v>23362</v>
      </c>
      <c r="DY304" s="62"/>
      <c r="DZ304" s="62"/>
      <c r="EA304" s="62"/>
      <c r="EB304" s="62"/>
      <c r="EC304" s="62"/>
      <c r="ED304" s="62"/>
      <c r="EE304" s="62"/>
      <c r="EF304" s="62"/>
      <c r="EG304" s="62"/>
      <c r="EH304" s="62"/>
      <c r="EI304" s="62"/>
      <c r="EJ304" s="62"/>
      <c r="EK304" s="62">
        <f t="shared" si="14"/>
        <v>242</v>
      </c>
      <c r="EL304" s="62"/>
      <c r="EM304" s="62"/>
      <c r="EN304" s="62"/>
      <c r="EO304" s="62"/>
      <c r="EP304" s="62"/>
      <c r="EQ304" s="62"/>
      <c r="ER304" s="62"/>
      <c r="ES304" s="62"/>
      <c r="ET304" s="62"/>
      <c r="EU304" s="62"/>
      <c r="EV304" s="62"/>
      <c r="EW304" s="62"/>
      <c r="EX304" s="62">
        <f t="shared" si="15"/>
        <v>242</v>
      </c>
      <c r="EY304" s="62"/>
      <c r="EZ304" s="62"/>
      <c r="FA304" s="62"/>
      <c r="FB304" s="62"/>
      <c r="FC304" s="62"/>
      <c r="FD304" s="62"/>
      <c r="FE304" s="62"/>
      <c r="FF304" s="62"/>
      <c r="FG304" s="62"/>
      <c r="FH304" s="62"/>
      <c r="FI304" s="62"/>
      <c r="FJ304" s="66"/>
    </row>
    <row r="305" spans="1:166" ht="12.75" x14ac:dyDescent="0.2">
      <c r="A305" s="68" t="s">
        <v>175</v>
      </c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9"/>
      <c r="AK305" s="58"/>
      <c r="AL305" s="59"/>
      <c r="AM305" s="59"/>
      <c r="AN305" s="59"/>
      <c r="AO305" s="59"/>
      <c r="AP305" s="59"/>
      <c r="AQ305" s="59" t="s">
        <v>399</v>
      </c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62">
        <v>23550</v>
      </c>
      <c r="BD305" s="62"/>
      <c r="BE305" s="62"/>
      <c r="BF305" s="62"/>
      <c r="BG305" s="62"/>
      <c r="BH305" s="62"/>
      <c r="BI305" s="62"/>
      <c r="BJ305" s="62"/>
      <c r="BK305" s="62"/>
      <c r="BL305" s="62"/>
      <c r="BM305" s="62"/>
      <c r="BN305" s="62"/>
      <c r="BO305" s="62"/>
      <c r="BP305" s="62"/>
      <c r="BQ305" s="62"/>
      <c r="BR305" s="62"/>
      <c r="BS305" s="62"/>
      <c r="BT305" s="62"/>
      <c r="BU305" s="62">
        <v>23550</v>
      </c>
      <c r="BV305" s="62"/>
      <c r="BW305" s="62"/>
      <c r="BX305" s="62"/>
      <c r="BY305" s="62"/>
      <c r="BZ305" s="62"/>
      <c r="CA305" s="62"/>
      <c r="CB305" s="62"/>
      <c r="CC305" s="62"/>
      <c r="CD305" s="62"/>
      <c r="CE305" s="62"/>
      <c r="CF305" s="62"/>
      <c r="CG305" s="62"/>
      <c r="CH305" s="62">
        <v>23550</v>
      </c>
      <c r="CI305" s="62"/>
      <c r="CJ305" s="62"/>
      <c r="CK305" s="62"/>
      <c r="CL305" s="62"/>
      <c r="CM305" s="62"/>
      <c r="CN305" s="62"/>
      <c r="CO305" s="62"/>
      <c r="CP305" s="62"/>
      <c r="CQ305" s="62"/>
      <c r="CR305" s="62"/>
      <c r="CS305" s="62"/>
      <c r="CT305" s="62"/>
      <c r="CU305" s="62"/>
      <c r="CV305" s="62"/>
      <c r="CW305" s="62"/>
      <c r="CX305" s="62"/>
      <c r="CY305" s="62"/>
      <c r="CZ305" s="62"/>
      <c r="DA305" s="62"/>
      <c r="DB305" s="62"/>
      <c r="DC305" s="62"/>
      <c r="DD305" s="62"/>
      <c r="DE305" s="62"/>
      <c r="DF305" s="62"/>
      <c r="DG305" s="62"/>
      <c r="DH305" s="62"/>
      <c r="DI305" s="62"/>
      <c r="DJ305" s="62"/>
      <c r="DK305" s="62"/>
      <c r="DL305" s="62"/>
      <c r="DM305" s="62"/>
      <c r="DN305" s="62"/>
      <c r="DO305" s="62"/>
      <c r="DP305" s="62"/>
      <c r="DQ305" s="62"/>
      <c r="DR305" s="62"/>
      <c r="DS305" s="62"/>
      <c r="DT305" s="62"/>
      <c r="DU305" s="62"/>
      <c r="DV305" s="62"/>
      <c r="DW305" s="62"/>
      <c r="DX305" s="62">
        <f t="shared" si="13"/>
        <v>23550</v>
      </c>
      <c r="DY305" s="62"/>
      <c r="DZ305" s="62"/>
      <c r="EA305" s="62"/>
      <c r="EB305" s="62"/>
      <c r="EC305" s="62"/>
      <c r="ED305" s="62"/>
      <c r="EE305" s="62"/>
      <c r="EF305" s="62"/>
      <c r="EG305" s="62"/>
      <c r="EH305" s="62"/>
      <c r="EI305" s="62"/>
      <c r="EJ305" s="62"/>
      <c r="EK305" s="62">
        <f t="shared" si="14"/>
        <v>0</v>
      </c>
      <c r="EL305" s="62"/>
      <c r="EM305" s="62"/>
      <c r="EN305" s="62"/>
      <c r="EO305" s="62"/>
      <c r="EP305" s="62"/>
      <c r="EQ305" s="62"/>
      <c r="ER305" s="62"/>
      <c r="ES305" s="62"/>
      <c r="ET305" s="62"/>
      <c r="EU305" s="62"/>
      <c r="EV305" s="62"/>
      <c r="EW305" s="62"/>
      <c r="EX305" s="62">
        <f t="shared" si="15"/>
        <v>0</v>
      </c>
      <c r="EY305" s="62"/>
      <c r="EZ305" s="62"/>
      <c r="FA305" s="62"/>
      <c r="FB305" s="62"/>
      <c r="FC305" s="62"/>
      <c r="FD305" s="62"/>
      <c r="FE305" s="62"/>
      <c r="FF305" s="62"/>
      <c r="FG305" s="62"/>
      <c r="FH305" s="62"/>
      <c r="FI305" s="62"/>
      <c r="FJ305" s="66"/>
    </row>
    <row r="306" spans="1:166" ht="36.4" customHeight="1" x14ac:dyDescent="0.2">
      <c r="A306" s="68" t="s">
        <v>235</v>
      </c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9"/>
      <c r="AK306" s="58"/>
      <c r="AL306" s="59"/>
      <c r="AM306" s="59"/>
      <c r="AN306" s="59"/>
      <c r="AO306" s="59"/>
      <c r="AP306" s="59"/>
      <c r="AQ306" s="59" t="s">
        <v>400</v>
      </c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62">
        <v>56671</v>
      </c>
      <c r="BD306" s="62"/>
      <c r="BE306" s="62"/>
      <c r="BF306" s="62"/>
      <c r="BG306" s="62"/>
      <c r="BH306" s="62"/>
      <c r="BI306" s="62"/>
      <c r="BJ306" s="62"/>
      <c r="BK306" s="62"/>
      <c r="BL306" s="62"/>
      <c r="BM306" s="62"/>
      <c r="BN306" s="62"/>
      <c r="BO306" s="62"/>
      <c r="BP306" s="62"/>
      <c r="BQ306" s="62"/>
      <c r="BR306" s="62"/>
      <c r="BS306" s="62"/>
      <c r="BT306" s="62"/>
      <c r="BU306" s="62">
        <v>56671</v>
      </c>
      <c r="BV306" s="62"/>
      <c r="BW306" s="62"/>
      <c r="BX306" s="62"/>
      <c r="BY306" s="62"/>
      <c r="BZ306" s="62"/>
      <c r="CA306" s="62"/>
      <c r="CB306" s="62"/>
      <c r="CC306" s="62"/>
      <c r="CD306" s="62"/>
      <c r="CE306" s="62"/>
      <c r="CF306" s="62"/>
      <c r="CG306" s="62"/>
      <c r="CH306" s="62">
        <v>56671</v>
      </c>
      <c r="CI306" s="62"/>
      <c r="CJ306" s="62"/>
      <c r="CK306" s="62"/>
      <c r="CL306" s="62"/>
      <c r="CM306" s="62"/>
      <c r="CN306" s="62"/>
      <c r="CO306" s="62"/>
      <c r="CP306" s="62"/>
      <c r="CQ306" s="62"/>
      <c r="CR306" s="62"/>
      <c r="CS306" s="62"/>
      <c r="CT306" s="62"/>
      <c r="CU306" s="62"/>
      <c r="CV306" s="62"/>
      <c r="CW306" s="62"/>
      <c r="CX306" s="62"/>
      <c r="CY306" s="62"/>
      <c r="CZ306" s="62"/>
      <c r="DA306" s="62"/>
      <c r="DB306" s="62"/>
      <c r="DC306" s="62"/>
      <c r="DD306" s="62"/>
      <c r="DE306" s="62"/>
      <c r="DF306" s="62"/>
      <c r="DG306" s="62"/>
      <c r="DH306" s="62"/>
      <c r="DI306" s="62"/>
      <c r="DJ306" s="62"/>
      <c r="DK306" s="62"/>
      <c r="DL306" s="62"/>
      <c r="DM306" s="62"/>
      <c r="DN306" s="62"/>
      <c r="DO306" s="62"/>
      <c r="DP306" s="62"/>
      <c r="DQ306" s="62"/>
      <c r="DR306" s="62"/>
      <c r="DS306" s="62"/>
      <c r="DT306" s="62"/>
      <c r="DU306" s="62"/>
      <c r="DV306" s="62"/>
      <c r="DW306" s="62"/>
      <c r="DX306" s="62">
        <f t="shared" si="13"/>
        <v>56671</v>
      </c>
      <c r="DY306" s="62"/>
      <c r="DZ306" s="62"/>
      <c r="EA306" s="62"/>
      <c r="EB306" s="62"/>
      <c r="EC306" s="62"/>
      <c r="ED306" s="62"/>
      <c r="EE306" s="62"/>
      <c r="EF306" s="62"/>
      <c r="EG306" s="62"/>
      <c r="EH306" s="62"/>
      <c r="EI306" s="62"/>
      <c r="EJ306" s="62"/>
      <c r="EK306" s="62">
        <f t="shared" si="14"/>
        <v>0</v>
      </c>
      <c r="EL306" s="62"/>
      <c r="EM306" s="62"/>
      <c r="EN306" s="62"/>
      <c r="EO306" s="62"/>
      <c r="EP306" s="62"/>
      <c r="EQ306" s="62"/>
      <c r="ER306" s="62"/>
      <c r="ES306" s="62"/>
      <c r="ET306" s="62"/>
      <c r="EU306" s="62"/>
      <c r="EV306" s="62"/>
      <c r="EW306" s="62"/>
      <c r="EX306" s="62">
        <f t="shared" si="15"/>
        <v>0</v>
      </c>
      <c r="EY306" s="62"/>
      <c r="EZ306" s="62"/>
      <c r="FA306" s="62"/>
      <c r="FB306" s="62"/>
      <c r="FC306" s="62"/>
      <c r="FD306" s="62"/>
      <c r="FE306" s="62"/>
      <c r="FF306" s="62"/>
      <c r="FG306" s="62"/>
      <c r="FH306" s="62"/>
      <c r="FI306" s="62"/>
      <c r="FJ306" s="66"/>
    </row>
    <row r="307" spans="1:166" ht="60.75" customHeight="1" x14ac:dyDescent="0.2">
      <c r="A307" s="68" t="s">
        <v>317</v>
      </c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9"/>
      <c r="AK307" s="58"/>
      <c r="AL307" s="59"/>
      <c r="AM307" s="59"/>
      <c r="AN307" s="59"/>
      <c r="AO307" s="59"/>
      <c r="AP307" s="59"/>
      <c r="AQ307" s="59" t="s">
        <v>401</v>
      </c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62">
        <v>2237500</v>
      </c>
      <c r="BD307" s="62"/>
      <c r="BE307" s="62"/>
      <c r="BF307" s="62"/>
      <c r="BG307" s="62"/>
      <c r="BH307" s="62"/>
      <c r="BI307" s="62"/>
      <c r="BJ307" s="62"/>
      <c r="BK307" s="62"/>
      <c r="BL307" s="62"/>
      <c r="BM307" s="62"/>
      <c r="BN307" s="62"/>
      <c r="BO307" s="62"/>
      <c r="BP307" s="62"/>
      <c r="BQ307" s="62"/>
      <c r="BR307" s="62"/>
      <c r="BS307" s="62"/>
      <c r="BT307" s="62"/>
      <c r="BU307" s="62">
        <v>2237500</v>
      </c>
      <c r="BV307" s="62"/>
      <c r="BW307" s="62"/>
      <c r="BX307" s="62"/>
      <c r="BY307" s="62"/>
      <c r="BZ307" s="62"/>
      <c r="CA307" s="62"/>
      <c r="CB307" s="62"/>
      <c r="CC307" s="62"/>
      <c r="CD307" s="62"/>
      <c r="CE307" s="62"/>
      <c r="CF307" s="62"/>
      <c r="CG307" s="62"/>
      <c r="CH307" s="62">
        <v>1520796.74</v>
      </c>
      <c r="CI307" s="62"/>
      <c r="CJ307" s="62"/>
      <c r="CK307" s="62"/>
      <c r="CL307" s="62"/>
      <c r="CM307" s="62"/>
      <c r="CN307" s="62"/>
      <c r="CO307" s="62"/>
      <c r="CP307" s="62"/>
      <c r="CQ307" s="62"/>
      <c r="CR307" s="62"/>
      <c r="CS307" s="62"/>
      <c r="CT307" s="62"/>
      <c r="CU307" s="62"/>
      <c r="CV307" s="62"/>
      <c r="CW307" s="62"/>
      <c r="CX307" s="62"/>
      <c r="CY307" s="62"/>
      <c r="CZ307" s="62"/>
      <c r="DA307" s="62"/>
      <c r="DB307" s="62"/>
      <c r="DC307" s="62"/>
      <c r="DD307" s="62"/>
      <c r="DE307" s="62"/>
      <c r="DF307" s="62"/>
      <c r="DG307" s="62"/>
      <c r="DH307" s="62"/>
      <c r="DI307" s="62"/>
      <c r="DJ307" s="62"/>
      <c r="DK307" s="62"/>
      <c r="DL307" s="62"/>
      <c r="DM307" s="62"/>
      <c r="DN307" s="62"/>
      <c r="DO307" s="62"/>
      <c r="DP307" s="62"/>
      <c r="DQ307" s="62"/>
      <c r="DR307" s="62"/>
      <c r="DS307" s="62"/>
      <c r="DT307" s="62"/>
      <c r="DU307" s="62"/>
      <c r="DV307" s="62"/>
      <c r="DW307" s="62"/>
      <c r="DX307" s="62">
        <f t="shared" si="13"/>
        <v>1520796.74</v>
      </c>
      <c r="DY307" s="62"/>
      <c r="DZ307" s="62"/>
      <c r="EA307" s="62"/>
      <c r="EB307" s="62"/>
      <c r="EC307" s="62"/>
      <c r="ED307" s="62"/>
      <c r="EE307" s="62"/>
      <c r="EF307" s="62"/>
      <c r="EG307" s="62"/>
      <c r="EH307" s="62"/>
      <c r="EI307" s="62"/>
      <c r="EJ307" s="62"/>
      <c r="EK307" s="62">
        <f t="shared" si="14"/>
        <v>716703.26</v>
      </c>
      <c r="EL307" s="62"/>
      <c r="EM307" s="62"/>
      <c r="EN307" s="62"/>
      <c r="EO307" s="62"/>
      <c r="EP307" s="62"/>
      <c r="EQ307" s="62"/>
      <c r="ER307" s="62"/>
      <c r="ES307" s="62"/>
      <c r="ET307" s="62"/>
      <c r="EU307" s="62"/>
      <c r="EV307" s="62"/>
      <c r="EW307" s="62"/>
      <c r="EX307" s="62">
        <f t="shared" si="15"/>
        <v>716703.26</v>
      </c>
      <c r="EY307" s="62"/>
      <c r="EZ307" s="62"/>
      <c r="FA307" s="62"/>
      <c r="FB307" s="62"/>
      <c r="FC307" s="62"/>
      <c r="FD307" s="62"/>
      <c r="FE307" s="62"/>
      <c r="FF307" s="62"/>
      <c r="FG307" s="62"/>
      <c r="FH307" s="62"/>
      <c r="FI307" s="62"/>
      <c r="FJ307" s="66"/>
    </row>
    <row r="308" spans="1:166" ht="36.4" customHeight="1" x14ac:dyDescent="0.2">
      <c r="A308" s="68" t="s">
        <v>294</v>
      </c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9"/>
      <c r="AK308" s="58"/>
      <c r="AL308" s="59"/>
      <c r="AM308" s="59"/>
      <c r="AN308" s="59"/>
      <c r="AO308" s="59"/>
      <c r="AP308" s="59"/>
      <c r="AQ308" s="59" t="s">
        <v>402</v>
      </c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62">
        <v>1755600</v>
      </c>
      <c r="BD308" s="62"/>
      <c r="BE308" s="62"/>
      <c r="BF308" s="62"/>
      <c r="BG308" s="62"/>
      <c r="BH308" s="62"/>
      <c r="BI308" s="62"/>
      <c r="BJ308" s="62"/>
      <c r="BK308" s="62"/>
      <c r="BL308" s="62"/>
      <c r="BM308" s="62"/>
      <c r="BN308" s="62"/>
      <c r="BO308" s="62"/>
      <c r="BP308" s="62"/>
      <c r="BQ308" s="62"/>
      <c r="BR308" s="62"/>
      <c r="BS308" s="62"/>
      <c r="BT308" s="62"/>
      <c r="BU308" s="62">
        <v>1755600</v>
      </c>
      <c r="BV308" s="62"/>
      <c r="BW308" s="62"/>
      <c r="BX308" s="62"/>
      <c r="BY308" s="62"/>
      <c r="BZ308" s="62"/>
      <c r="CA308" s="62"/>
      <c r="CB308" s="62"/>
      <c r="CC308" s="62"/>
      <c r="CD308" s="62"/>
      <c r="CE308" s="62"/>
      <c r="CF308" s="62"/>
      <c r="CG308" s="62"/>
      <c r="CH308" s="62">
        <v>1521866.7</v>
      </c>
      <c r="CI308" s="62"/>
      <c r="CJ308" s="62"/>
      <c r="CK308" s="62"/>
      <c r="CL308" s="62"/>
      <c r="CM308" s="62"/>
      <c r="CN308" s="62"/>
      <c r="CO308" s="62"/>
      <c r="CP308" s="62"/>
      <c r="CQ308" s="62"/>
      <c r="CR308" s="62"/>
      <c r="CS308" s="62"/>
      <c r="CT308" s="62"/>
      <c r="CU308" s="62"/>
      <c r="CV308" s="62"/>
      <c r="CW308" s="62"/>
      <c r="CX308" s="62"/>
      <c r="CY308" s="62"/>
      <c r="CZ308" s="62"/>
      <c r="DA308" s="62"/>
      <c r="DB308" s="62"/>
      <c r="DC308" s="62"/>
      <c r="DD308" s="62"/>
      <c r="DE308" s="62"/>
      <c r="DF308" s="62"/>
      <c r="DG308" s="62"/>
      <c r="DH308" s="62"/>
      <c r="DI308" s="62"/>
      <c r="DJ308" s="62"/>
      <c r="DK308" s="62"/>
      <c r="DL308" s="62"/>
      <c r="DM308" s="62"/>
      <c r="DN308" s="62"/>
      <c r="DO308" s="62"/>
      <c r="DP308" s="62"/>
      <c r="DQ308" s="62"/>
      <c r="DR308" s="62"/>
      <c r="DS308" s="62"/>
      <c r="DT308" s="62"/>
      <c r="DU308" s="62"/>
      <c r="DV308" s="62"/>
      <c r="DW308" s="62"/>
      <c r="DX308" s="62">
        <f t="shared" si="13"/>
        <v>1521866.7</v>
      </c>
      <c r="DY308" s="62"/>
      <c r="DZ308" s="62"/>
      <c r="EA308" s="62"/>
      <c r="EB308" s="62"/>
      <c r="EC308" s="62"/>
      <c r="ED308" s="62"/>
      <c r="EE308" s="62"/>
      <c r="EF308" s="62"/>
      <c r="EG308" s="62"/>
      <c r="EH308" s="62"/>
      <c r="EI308" s="62"/>
      <c r="EJ308" s="62"/>
      <c r="EK308" s="62">
        <f t="shared" si="14"/>
        <v>233733.30000000005</v>
      </c>
      <c r="EL308" s="62"/>
      <c r="EM308" s="62"/>
      <c r="EN308" s="62"/>
      <c r="EO308" s="62"/>
      <c r="EP308" s="62"/>
      <c r="EQ308" s="62"/>
      <c r="ER308" s="62"/>
      <c r="ES308" s="62"/>
      <c r="ET308" s="62"/>
      <c r="EU308" s="62"/>
      <c r="EV308" s="62"/>
      <c r="EW308" s="62"/>
      <c r="EX308" s="62">
        <f t="shared" si="15"/>
        <v>233733.30000000005</v>
      </c>
      <c r="EY308" s="62"/>
      <c r="EZ308" s="62"/>
      <c r="FA308" s="62"/>
      <c r="FB308" s="62"/>
      <c r="FC308" s="62"/>
      <c r="FD308" s="62"/>
      <c r="FE308" s="62"/>
      <c r="FF308" s="62"/>
      <c r="FG308" s="62"/>
      <c r="FH308" s="62"/>
      <c r="FI308" s="62"/>
      <c r="FJ308" s="66"/>
    </row>
    <row r="309" spans="1:166" ht="36.4" customHeight="1" x14ac:dyDescent="0.2">
      <c r="A309" s="68" t="s">
        <v>294</v>
      </c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9"/>
      <c r="AK309" s="58"/>
      <c r="AL309" s="59"/>
      <c r="AM309" s="59"/>
      <c r="AN309" s="59"/>
      <c r="AO309" s="59"/>
      <c r="AP309" s="59"/>
      <c r="AQ309" s="59" t="s">
        <v>403</v>
      </c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62">
        <v>20426400</v>
      </c>
      <c r="BD309" s="62"/>
      <c r="BE309" s="62"/>
      <c r="BF309" s="62"/>
      <c r="BG309" s="62"/>
      <c r="BH309" s="62"/>
      <c r="BI309" s="62"/>
      <c r="BJ309" s="62"/>
      <c r="BK309" s="62"/>
      <c r="BL309" s="62"/>
      <c r="BM309" s="62"/>
      <c r="BN309" s="62"/>
      <c r="BO309" s="62"/>
      <c r="BP309" s="62"/>
      <c r="BQ309" s="62"/>
      <c r="BR309" s="62"/>
      <c r="BS309" s="62"/>
      <c r="BT309" s="62"/>
      <c r="BU309" s="62">
        <v>20426400</v>
      </c>
      <c r="BV309" s="62"/>
      <c r="BW309" s="62"/>
      <c r="BX309" s="62"/>
      <c r="BY309" s="62"/>
      <c r="BZ309" s="62"/>
      <c r="CA309" s="62"/>
      <c r="CB309" s="62"/>
      <c r="CC309" s="62"/>
      <c r="CD309" s="62"/>
      <c r="CE309" s="62"/>
      <c r="CF309" s="62"/>
      <c r="CG309" s="62"/>
      <c r="CH309" s="62">
        <v>17254750</v>
      </c>
      <c r="CI309" s="62"/>
      <c r="CJ309" s="62"/>
      <c r="CK309" s="62"/>
      <c r="CL309" s="62"/>
      <c r="CM309" s="62"/>
      <c r="CN309" s="62"/>
      <c r="CO309" s="62"/>
      <c r="CP309" s="62"/>
      <c r="CQ309" s="62"/>
      <c r="CR309" s="62"/>
      <c r="CS309" s="62"/>
      <c r="CT309" s="62"/>
      <c r="CU309" s="62"/>
      <c r="CV309" s="62"/>
      <c r="CW309" s="62"/>
      <c r="CX309" s="62"/>
      <c r="CY309" s="62"/>
      <c r="CZ309" s="62"/>
      <c r="DA309" s="62"/>
      <c r="DB309" s="62"/>
      <c r="DC309" s="62"/>
      <c r="DD309" s="62"/>
      <c r="DE309" s="62"/>
      <c r="DF309" s="62"/>
      <c r="DG309" s="62"/>
      <c r="DH309" s="62"/>
      <c r="DI309" s="62"/>
      <c r="DJ309" s="62"/>
      <c r="DK309" s="62"/>
      <c r="DL309" s="62"/>
      <c r="DM309" s="62"/>
      <c r="DN309" s="62"/>
      <c r="DO309" s="62"/>
      <c r="DP309" s="62"/>
      <c r="DQ309" s="62"/>
      <c r="DR309" s="62"/>
      <c r="DS309" s="62"/>
      <c r="DT309" s="62"/>
      <c r="DU309" s="62"/>
      <c r="DV309" s="62"/>
      <c r="DW309" s="62"/>
      <c r="DX309" s="62">
        <f t="shared" si="13"/>
        <v>17254750</v>
      </c>
      <c r="DY309" s="62"/>
      <c r="DZ309" s="62"/>
      <c r="EA309" s="62"/>
      <c r="EB309" s="62"/>
      <c r="EC309" s="62"/>
      <c r="ED309" s="62"/>
      <c r="EE309" s="62"/>
      <c r="EF309" s="62"/>
      <c r="EG309" s="62"/>
      <c r="EH309" s="62"/>
      <c r="EI309" s="62"/>
      <c r="EJ309" s="62"/>
      <c r="EK309" s="62">
        <f t="shared" si="14"/>
        <v>3171650</v>
      </c>
      <c r="EL309" s="62"/>
      <c r="EM309" s="62"/>
      <c r="EN309" s="62"/>
      <c r="EO309" s="62"/>
      <c r="EP309" s="62"/>
      <c r="EQ309" s="62"/>
      <c r="ER309" s="62"/>
      <c r="ES309" s="62"/>
      <c r="ET309" s="62"/>
      <c r="EU309" s="62"/>
      <c r="EV309" s="62"/>
      <c r="EW309" s="62"/>
      <c r="EX309" s="62">
        <f t="shared" si="15"/>
        <v>3171650</v>
      </c>
      <c r="EY309" s="62"/>
      <c r="EZ309" s="62"/>
      <c r="FA309" s="62"/>
      <c r="FB309" s="62"/>
      <c r="FC309" s="62"/>
      <c r="FD309" s="62"/>
      <c r="FE309" s="62"/>
      <c r="FF309" s="62"/>
      <c r="FG309" s="62"/>
      <c r="FH309" s="62"/>
      <c r="FI309" s="62"/>
      <c r="FJ309" s="66"/>
    </row>
    <row r="310" spans="1:166" ht="36.4" customHeight="1" x14ac:dyDescent="0.2">
      <c r="A310" s="68" t="s">
        <v>294</v>
      </c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9"/>
      <c r="AK310" s="58"/>
      <c r="AL310" s="59"/>
      <c r="AM310" s="59"/>
      <c r="AN310" s="59"/>
      <c r="AO310" s="59"/>
      <c r="AP310" s="59"/>
      <c r="AQ310" s="59" t="s">
        <v>404</v>
      </c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62">
        <v>860653.26</v>
      </c>
      <c r="BD310" s="62"/>
      <c r="BE310" s="62"/>
      <c r="BF310" s="62"/>
      <c r="BG310" s="62"/>
      <c r="BH310" s="62"/>
      <c r="BI310" s="62"/>
      <c r="BJ310" s="62"/>
      <c r="BK310" s="62"/>
      <c r="BL310" s="62"/>
      <c r="BM310" s="62"/>
      <c r="BN310" s="62"/>
      <c r="BO310" s="62"/>
      <c r="BP310" s="62"/>
      <c r="BQ310" s="62"/>
      <c r="BR310" s="62"/>
      <c r="BS310" s="62"/>
      <c r="BT310" s="62"/>
      <c r="BU310" s="62">
        <v>860653.26</v>
      </c>
      <c r="BV310" s="62"/>
      <c r="BW310" s="62"/>
      <c r="BX310" s="62"/>
      <c r="BY310" s="62"/>
      <c r="BZ310" s="62"/>
      <c r="CA310" s="62"/>
      <c r="CB310" s="62"/>
      <c r="CC310" s="62"/>
      <c r="CD310" s="62"/>
      <c r="CE310" s="62"/>
      <c r="CF310" s="62"/>
      <c r="CG310" s="62"/>
      <c r="CH310" s="62">
        <v>673313.47</v>
      </c>
      <c r="CI310" s="62"/>
      <c r="CJ310" s="62"/>
      <c r="CK310" s="62"/>
      <c r="CL310" s="62"/>
      <c r="CM310" s="62"/>
      <c r="CN310" s="62"/>
      <c r="CO310" s="62"/>
      <c r="CP310" s="62"/>
      <c r="CQ310" s="62"/>
      <c r="CR310" s="62"/>
      <c r="CS310" s="62"/>
      <c r="CT310" s="62"/>
      <c r="CU310" s="62"/>
      <c r="CV310" s="62"/>
      <c r="CW310" s="62"/>
      <c r="CX310" s="62"/>
      <c r="CY310" s="62"/>
      <c r="CZ310" s="62"/>
      <c r="DA310" s="62"/>
      <c r="DB310" s="62"/>
      <c r="DC310" s="62"/>
      <c r="DD310" s="62"/>
      <c r="DE310" s="62"/>
      <c r="DF310" s="62"/>
      <c r="DG310" s="62"/>
      <c r="DH310" s="62"/>
      <c r="DI310" s="62"/>
      <c r="DJ310" s="62"/>
      <c r="DK310" s="62"/>
      <c r="DL310" s="62"/>
      <c r="DM310" s="62"/>
      <c r="DN310" s="62"/>
      <c r="DO310" s="62"/>
      <c r="DP310" s="62"/>
      <c r="DQ310" s="62"/>
      <c r="DR310" s="62"/>
      <c r="DS310" s="62"/>
      <c r="DT310" s="62"/>
      <c r="DU310" s="62"/>
      <c r="DV310" s="62"/>
      <c r="DW310" s="62"/>
      <c r="DX310" s="62">
        <f t="shared" si="13"/>
        <v>673313.47</v>
      </c>
      <c r="DY310" s="62"/>
      <c r="DZ310" s="62"/>
      <c r="EA310" s="62"/>
      <c r="EB310" s="62"/>
      <c r="EC310" s="62"/>
      <c r="ED310" s="62"/>
      <c r="EE310" s="62"/>
      <c r="EF310" s="62"/>
      <c r="EG310" s="62"/>
      <c r="EH310" s="62"/>
      <c r="EI310" s="62"/>
      <c r="EJ310" s="62"/>
      <c r="EK310" s="62">
        <f t="shared" si="14"/>
        <v>187339.79000000004</v>
      </c>
      <c r="EL310" s="62"/>
      <c r="EM310" s="62"/>
      <c r="EN310" s="62"/>
      <c r="EO310" s="62"/>
      <c r="EP310" s="62"/>
      <c r="EQ310" s="62"/>
      <c r="ER310" s="62"/>
      <c r="ES310" s="62"/>
      <c r="ET310" s="62"/>
      <c r="EU310" s="62"/>
      <c r="EV310" s="62"/>
      <c r="EW310" s="62"/>
      <c r="EX310" s="62">
        <f t="shared" si="15"/>
        <v>187339.79000000004</v>
      </c>
      <c r="EY310" s="62"/>
      <c r="EZ310" s="62"/>
      <c r="FA310" s="62"/>
      <c r="FB310" s="62"/>
      <c r="FC310" s="62"/>
      <c r="FD310" s="62"/>
      <c r="FE310" s="62"/>
      <c r="FF310" s="62"/>
      <c r="FG310" s="62"/>
      <c r="FH310" s="62"/>
      <c r="FI310" s="62"/>
      <c r="FJ310" s="66"/>
    </row>
    <row r="311" spans="1:166" ht="36.4" customHeight="1" x14ac:dyDescent="0.2">
      <c r="A311" s="68" t="s">
        <v>294</v>
      </c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9"/>
      <c r="AK311" s="58"/>
      <c r="AL311" s="59"/>
      <c r="AM311" s="59"/>
      <c r="AN311" s="59"/>
      <c r="AO311" s="59"/>
      <c r="AP311" s="59"/>
      <c r="AQ311" s="59" t="s">
        <v>405</v>
      </c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62">
        <v>22443600</v>
      </c>
      <c r="BD311" s="62"/>
      <c r="BE311" s="62"/>
      <c r="BF311" s="62"/>
      <c r="BG311" s="62"/>
      <c r="BH311" s="62"/>
      <c r="BI311" s="62"/>
      <c r="BJ311" s="62"/>
      <c r="BK311" s="62"/>
      <c r="BL311" s="62"/>
      <c r="BM311" s="62"/>
      <c r="BN311" s="62"/>
      <c r="BO311" s="62"/>
      <c r="BP311" s="62"/>
      <c r="BQ311" s="62"/>
      <c r="BR311" s="62"/>
      <c r="BS311" s="62"/>
      <c r="BT311" s="62"/>
      <c r="BU311" s="62">
        <v>22443600</v>
      </c>
      <c r="BV311" s="62"/>
      <c r="BW311" s="62"/>
      <c r="BX311" s="62"/>
      <c r="BY311" s="62"/>
      <c r="BZ311" s="62"/>
      <c r="CA311" s="62"/>
      <c r="CB311" s="62"/>
      <c r="CC311" s="62"/>
      <c r="CD311" s="62"/>
      <c r="CE311" s="62"/>
      <c r="CF311" s="62"/>
      <c r="CG311" s="62"/>
      <c r="CH311" s="62">
        <v>22443600</v>
      </c>
      <c r="CI311" s="62"/>
      <c r="CJ311" s="62"/>
      <c r="CK311" s="62"/>
      <c r="CL311" s="62"/>
      <c r="CM311" s="62"/>
      <c r="CN311" s="62"/>
      <c r="CO311" s="62"/>
      <c r="CP311" s="62"/>
      <c r="CQ311" s="62"/>
      <c r="CR311" s="62"/>
      <c r="CS311" s="62"/>
      <c r="CT311" s="62"/>
      <c r="CU311" s="62"/>
      <c r="CV311" s="62"/>
      <c r="CW311" s="62"/>
      <c r="CX311" s="62"/>
      <c r="CY311" s="62"/>
      <c r="CZ311" s="62"/>
      <c r="DA311" s="62"/>
      <c r="DB311" s="62"/>
      <c r="DC311" s="62"/>
      <c r="DD311" s="62"/>
      <c r="DE311" s="62"/>
      <c r="DF311" s="62"/>
      <c r="DG311" s="62"/>
      <c r="DH311" s="62"/>
      <c r="DI311" s="62"/>
      <c r="DJ311" s="62"/>
      <c r="DK311" s="62"/>
      <c r="DL311" s="62"/>
      <c r="DM311" s="62"/>
      <c r="DN311" s="62"/>
      <c r="DO311" s="62"/>
      <c r="DP311" s="62"/>
      <c r="DQ311" s="62"/>
      <c r="DR311" s="62"/>
      <c r="DS311" s="62"/>
      <c r="DT311" s="62"/>
      <c r="DU311" s="62"/>
      <c r="DV311" s="62"/>
      <c r="DW311" s="62"/>
      <c r="DX311" s="62">
        <f t="shared" si="13"/>
        <v>22443600</v>
      </c>
      <c r="DY311" s="62"/>
      <c r="DZ311" s="62"/>
      <c r="EA311" s="62"/>
      <c r="EB311" s="62"/>
      <c r="EC311" s="62"/>
      <c r="ED311" s="62"/>
      <c r="EE311" s="62"/>
      <c r="EF311" s="62"/>
      <c r="EG311" s="62"/>
      <c r="EH311" s="62"/>
      <c r="EI311" s="62"/>
      <c r="EJ311" s="62"/>
      <c r="EK311" s="62">
        <f t="shared" si="14"/>
        <v>0</v>
      </c>
      <c r="EL311" s="62"/>
      <c r="EM311" s="62"/>
      <c r="EN311" s="62"/>
      <c r="EO311" s="62"/>
      <c r="EP311" s="62"/>
      <c r="EQ311" s="62"/>
      <c r="ER311" s="62"/>
      <c r="ES311" s="62"/>
      <c r="ET311" s="62"/>
      <c r="EU311" s="62"/>
      <c r="EV311" s="62"/>
      <c r="EW311" s="62"/>
      <c r="EX311" s="62">
        <f t="shared" si="15"/>
        <v>0</v>
      </c>
      <c r="EY311" s="62"/>
      <c r="EZ311" s="62"/>
      <c r="FA311" s="62"/>
      <c r="FB311" s="62"/>
      <c r="FC311" s="62"/>
      <c r="FD311" s="62"/>
      <c r="FE311" s="62"/>
      <c r="FF311" s="62"/>
      <c r="FG311" s="62"/>
      <c r="FH311" s="62"/>
      <c r="FI311" s="62"/>
      <c r="FJ311" s="66"/>
    </row>
    <row r="312" spans="1:166" ht="36.4" customHeight="1" x14ac:dyDescent="0.2">
      <c r="A312" s="68" t="s">
        <v>294</v>
      </c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9"/>
      <c r="AK312" s="58"/>
      <c r="AL312" s="59"/>
      <c r="AM312" s="59"/>
      <c r="AN312" s="59"/>
      <c r="AO312" s="59"/>
      <c r="AP312" s="59"/>
      <c r="AQ312" s="59" t="s">
        <v>406</v>
      </c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62">
        <v>14505349.6</v>
      </c>
      <c r="BD312" s="62"/>
      <c r="BE312" s="62"/>
      <c r="BF312" s="62"/>
      <c r="BG312" s="62"/>
      <c r="BH312" s="62"/>
      <c r="BI312" s="62"/>
      <c r="BJ312" s="62"/>
      <c r="BK312" s="62"/>
      <c r="BL312" s="62"/>
      <c r="BM312" s="62"/>
      <c r="BN312" s="62"/>
      <c r="BO312" s="62"/>
      <c r="BP312" s="62"/>
      <c r="BQ312" s="62"/>
      <c r="BR312" s="62"/>
      <c r="BS312" s="62"/>
      <c r="BT312" s="62"/>
      <c r="BU312" s="62">
        <v>14505349.6</v>
      </c>
      <c r="BV312" s="62"/>
      <c r="BW312" s="62"/>
      <c r="BX312" s="62"/>
      <c r="BY312" s="62"/>
      <c r="BZ312" s="62"/>
      <c r="CA312" s="62"/>
      <c r="CB312" s="62"/>
      <c r="CC312" s="62"/>
      <c r="CD312" s="62"/>
      <c r="CE312" s="62"/>
      <c r="CF312" s="62"/>
      <c r="CG312" s="62"/>
      <c r="CH312" s="62">
        <v>11662249.6</v>
      </c>
      <c r="CI312" s="62"/>
      <c r="CJ312" s="62"/>
      <c r="CK312" s="62"/>
      <c r="CL312" s="62"/>
      <c r="CM312" s="62"/>
      <c r="CN312" s="62"/>
      <c r="CO312" s="62"/>
      <c r="CP312" s="62"/>
      <c r="CQ312" s="62"/>
      <c r="CR312" s="62"/>
      <c r="CS312" s="62"/>
      <c r="CT312" s="62"/>
      <c r="CU312" s="62"/>
      <c r="CV312" s="62"/>
      <c r="CW312" s="62"/>
      <c r="CX312" s="62"/>
      <c r="CY312" s="62"/>
      <c r="CZ312" s="62"/>
      <c r="DA312" s="62"/>
      <c r="DB312" s="62"/>
      <c r="DC312" s="62"/>
      <c r="DD312" s="62"/>
      <c r="DE312" s="62"/>
      <c r="DF312" s="62"/>
      <c r="DG312" s="62"/>
      <c r="DH312" s="62"/>
      <c r="DI312" s="62"/>
      <c r="DJ312" s="62"/>
      <c r="DK312" s="62"/>
      <c r="DL312" s="62"/>
      <c r="DM312" s="62"/>
      <c r="DN312" s="62"/>
      <c r="DO312" s="62"/>
      <c r="DP312" s="62"/>
      <c r="DQ312" s="62"/>
      <c r="DR312" s="62"/>
      <c r="DS312" s="62"/>
      <c r="DT312" s="62"/>
      <c r="DU312" s="62"/>
      <c r="DV312" s="62"/>
      <c r="DW312" s="62"/>
      <c r="DX312" s="62">
        <f t="shared" si="13"/>
        <v>11662249.6</v>
      </c>
      <c r="DY312" s="62"/>
      <c r="DZ312" s="62"/>
      <c r="EA312" s="62"/>
      <c r="EB312" s="62"/>
      <c r="EC312" s="62"/>
      <c r="ED312" s="62"/>
      <c r="EE312" s="62"/>
      <c r="EF312" s="62"/>
      <c r="EG312" s="62"/>
      <c r="EH312" s="62"/>
      <c r="EI312" s="62"/>
      <c r="EJ312" s="62"/>
      <c r="EK312" s="62">
        <f t="shared" si="14"/>
        <v>2843100</v>
      </c>
      <c r="EL312" s="62"/>
      <c r="EM312" s="62"/>
      <c r="EN312" s="62"/>
      <c r="EO312" s="62"/>
      <c r="EP312" s="62"/>
      <c r="EQ312" s="62"/>
      <c r="ER312" s="62"/>
      <c r="ES312" s="62"/>
      <c r="ET312" s="62"/>
      <c r="EU312" s="62"/>
      <c r="EV312" s="62"/>
      <c r="EW312" s="62"/>
      <c r="EX312" s="62">
        <f t="shared" si="15"/>
        <v>2843100</v>
      </c>
      <c r="EY312" s="62"/>
      <c r="EZ312" s="62"/>
      <c r="FA312" s="62"/>
      <c r="FB312" s="62"/>
      <c r="FC312" s="62"/>
      <c r="FD312" s="62"/>
      <c r="FE312" s="62"/>
      <c r="FF312" s="62"/>
      <c r="FG312" s="62"/>
      <c r="FH312" s="62"/>
      <c r="FI312" s="62"/>
      <c r="FJ312" s="66"/>
    </row>
    <row r="313" spans="1:166" ht="36.4" customHeight="1" x14ac:dyDescent="0.2">
      <c r="A313" s="68" t="s">
        <v>294</v>
      </c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9"/>
      <c r="AK313" s="58"/>
      <c r="AL313" s="59"/>
      <c r="AM313" s="59"/>
      <c r="AN313" s="59"/>
      <c r="AO313" s="59"/>
      <c r="AP313" s="59"/>
      <c r="AQ313" s="59" t="s">
        <v>407</v>
      </c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62">
        <v>6000000</v>
      </c>
      <c r="BD313" s="62"/>
      <c r="BE313" s="62"/>
      <c r="BF313" s="62"/>
      <c r="BG313" s="62"/>
      <c r="BH313" s="62"/>
      <c r="BI313" s="62"/>
      <c r="BJ313" s="62"/>
      <c r="BK313" s="62"/>
      <c r="BL313" s="62"/>
      <c r="BM313" s="62"/>
      <c r="BN313" s="62"/>
      <c r="BO313" s="62"/>
      <c r="BP313" s="62"/>
      <c r="BQ313" s="62"/>
      <c r="BR313" s="62"/>
      <c r="BS313" s="62"/>
      <c r="BT313" s="62"/>
      <c r="BU313" s="62">
        <v>6000000</v>
      </c>
      <c r="BV313" s="62"/>
      <c r="BW313" s="62"/>
      <c r="BX313" s="62"/>
      <c r="BY313" s="62"/>
      <c r="BZ313" s="62"/>
      <c r="CA313" s="62"/>
      <c r="CB313" s="62"/>
      <c r="CC313" s="62"/>
      <c r="CD313" s="62"/>
      <c r="CE313" s="62"/>
      <c r="CF313" s="62"/>
      <c r="CG313" s="62"/>
      <c r="CH313" s="62">
        <v>6000000</v>
      </c>
      <c r="CI313" s="62"/>
      <c r="CJ313" s="62"/>
      <c r="CK313" s="62"/>
      <c r="CL313" s="62"/>
      <c r="CM313" s="62"/>
      <c r="CN313" s="62"/>
      <c r="CO313" s="62"/>
      <c r="CP313" s="62"/>
      <c r="CQ313" s="62"/>
      <c r="CR313" s="62"/>
      <c r="CS313" s="62"/>
      <c r="CT313" s="62"/>
      <c r="CU313" s="62"/>
      <c r="CV313" s="62"/>
      <c r="CW313" s="62"/>
      <c r="CX313" s="62"/>
      <c r="CY313" s="62"/>
      <c r="CZ313" s="62"/>
      <c r="DA313" s="62"/>
      <c r="DB313" s="62"/>
      <c r="DC313" s="62"/>
      <c r="DD313" s="62"/>
      <c r="DE313" s="62"/>
      <c r="DF313" s="62"/>
      <c r="DG313" s="62"/>
      <c r="DH313" s="62"/>
      <c r="DI313" s="62"/>
      <c r="DJ313" s="62"/>
      <c r="DK313" s="62"/>
      <c r="DL313" s="62"/>
      <c r="DM313" s="62"/>
      <c r="DN313" s="62"/>
      <c r="DO313" s="62"/>
      <c r="DP313" s="62"/>
      <c r="DQ313" s="62"/>
      <c r="DR313" s="62"/>
      <c r="DS313" s="62"/>
      <c r="DT313" s="62"/>
      <c r="DU313" s="62"/>
      <c r="DV313" s="62"/>
      <c r="DW313" s="62"/>
      <c r="DX313" s="62">
        <f t="shared" si="13"/>
        <v>6000000</v>
      </c>
      <c r="DY313" s="62"/>
      <c r="DZ313" s="62"/>
      <c r="EA313" s="62"/>
      <c r="EB313" s="62"/>
      <c r="EC313" s="62"/>
      <c r="ED313" s="62"/>
      <c r="EE313" s="62"/>
      <c r="EF313" s="62"/>
      <c r="EG313" s="62"/>
      <c r="EH313" s="62"/>
      <c r="EI313" s="62"/>
      <c r="EJ313" s="62"/>
      <c r="EK313" s="62">
        <f t="shared" si="14"/>
        <v>0</v>
      </c>
      <c r="EL313" s="62"/>
      <c r="EM313" s="62"/>
      <c r="EN313" s="62"/>
      <c r="EO313" s="62"/>
      <c r="EP313" s="62"/>
      <c r="EQ313" s="62"/>
      <c r="ER313" s="62"/>
      <c r="ES313" s="62"/>
      <c r="ET313" s="62"/>
      <c r="EU313" s="62"/>
      <c r="EV313" s="62"/>
      <c r="EW313" s="62"/>
      <c r="EX313" s="62">
        <f t="shared" si="15"/>
        <v>0</v>
      </c>
      <c r="EY313" s="62"/>
      <c r="EZ313" s="62"/>
      <c r="FA313" s="62"/>
      <c r="FB313" s="62"/>
      <c r="FC313" s="62"/>
      <c r="FD313" s="62"/>
      <c r="FE313" s="62"/>
      <c r="FF313" s="62"/>
      <c r="FG313" s="62"/>
      <c r="FH313" s="62"/>
      <c r="FI313" s="62"/>
      <c r="FJ313" s="66"/>
    </row>
    <row r="314" spans="1:166" ht="24" customHeight="1" x14ac:dyDescent="0.2">
      <c r="A314" s="73" t="s">
        <v>408</v>
      </c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  <c r="AJ314" s="74"/>
      <c r="AK314" s="75" t="s">
        <v>409</v>
      </c>
      <c r="AL314" s="76"/>
      <c r="AM314" s="76"/>
      <c r="AN314" s="76"/>
      <c r="AO314" s="76"/>
      <c r="AP314" s="76"/>
      <c r="AQ314" s="77"/>
      <c r="AR314" s="77"/>
      <c r="AS314" s="77"/>
      <c r="AT314" s="77"/>
      <c r="AU314" s="77"/>
      <c r="AV314" s="77"/>
      <c r="AW314" s="77"/>
      <c r="AX314" s="77"/>
      <c r="AY314" s="77"/>
      <c r="AZ314" s="77"/>
      <c r="BA314" s="77"/>
      <c r="BB314" s="77"/>
      <c r="BC314" s="72">
        <v>-39802214.969999999</v>
      </c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>
        <v>-39802214.969999999</v>
      </c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>
        <v>24927741.940000001</v>
      </c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62">
        <f t="shared" si="13"/>
        <v>24927741.940000001</v>
      </c>
      <c r="DY314" s="62"/>
      <c r="DZ314" s="62"/>
      <c r="EA314" s="62"/>
      <c r="EB314" s="62"/>
      <c r="EC314" s="62"/>
      <c r="ED314" s="62"/>
      <c r="EE314" s="62"/>
      <c r="EF314" s="62"/>
      <c r="EG314" s="62"/>
      <c r="EH314" s="62"/>
      <c r="EI314" s="62"/>
      <c r="EJ314" s="6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8"/>
    </row>
    <row r="315" spans="1:166" ht="24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</row>
    <row r="316" spans="1:166" ht="35.2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</row>
    <row r="317" spans="1:166" ht="35.2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</row>
    <row r="318" spans="1:166" ht="12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</row>
    <row r="319" spans="1:166" ht="8.2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</row>
    <row r="320" spans="1:166" ht="9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</row>
    <row r="321" spans="1:16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6" t="s">
        <v>410</v>
      </c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6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2" t="s">
        <v>411</v>
      </c>
    </row>
    <row r="322" spans="1:166" ht="12.75" customHeight="1" x14ac:dyDescent="0.2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  <c r="AH322" s="71"/>
      <c r="AI322" s="71"/>
      <c r="AJ322" s="71"/>
      <c r="AK322" s="71"/>
      <c r="AL322" s="71"/>
      <c r="AM322" s="71"/>
      <c r="AN322" s="71"/>
      <c r="AO322" s="71"/>
      <c r="AP322" s="71"/>
      <c r="AQ322" s="71"/>
      <c r="AR322" s="71"/>
      <c r="AS322" s="71"/>
      <c r="AT322" s="71"/>
      <c r="AU322" s="71"/>
      <c r="AV322" s="71"/>
      <c r="AW322" s="71"/>
      <c r="AX322" s="71"/>
      <c r="AY322" s="71"/>
      <c r="AZ322" s="71"/>
      <c r="BA322" s="71"/>
      <c r="BB322" s="71"/>
      <c r="BC322" s="71"/>
      <c r="BD322" s="71"/>
      <c r="BE322" s="71"/>
      <c r="BF322" s="71"/>
      <c r="BG322" s="71"/>
      <c r="BH322" s="71"/>
      <c r="BI322" s="71"/>
      <c r="BJ322" s="71"/>
      <c r="BK322" s="71"/>
      <c r="BL322" s="71"/>
      <c r="BM322" s="71"/>
      <c r="BN322" s="71"/>
      <c r="BO322" s="71"/>
      <c r="BP322" s="71"/>
      <c r="BQ322" s="71"/>
      <c r="BR322" s="71"/>
      <c r="BS322" s="71"/>
      <c r="BT322" s="71"/>
      <c r="BU322" s="71"/>
      <c r="BV322" s="71"/>
      <c r="BW322" s="71"/>
      <c r="BX322" s="71"/>
      <c r="BY322" s="71"/>
      <c r="BZ322" s="71"/>
      <c r="CA322" s="71"/>
      <c r="CB322" s="71"/>
      <c r="CC322" s="71"/>
      <c r="CD322" s="71"/>
      <c r="CE322" s="71"/>
      <c r="CF322" s="71"/>
      <c r="CG322" s="71"/>
      <c r="CH322" s="71"/>
      <c r="CI322" s="71"/>
      <c r="CJ322" s="71"/>
      <c r="CK322" s="71"/>
      <c r="CL322" s="71"/>
      <c r="CM322" s="71"/>
      <c r="CN322" s="71"/>
      <c r="CO322" s="71"/>
      <c r="CP322" s="71"/>
      <c r="CQ322" s="71"/>
      <c r="CR322" s="71"/>
      <c r="CS322" s="71"/>
      <c r="CT322" s="71"/>
      <c r="CU322" s="71"/>
      <c r="CV322" s="71"/>
      <c r="CW322" s="71"/>
      <c r="CX322" s="71"/>
      <c r="CY322" s="71"/>
      <c r="CZ322" s="71"/>
      <c r="DA322" s="71"/>
      <c r="DB322" s="71"/>
      <c r="DC322" s="71"/>
      <c r="DD322" s="71"/>
      <c r="DE322" s="71"/>
      <c r="DF322" s="71"/>
      <c r="DG322" s="71"/>
      <c r="DH322" s="71"/>
      <c r="DI322" s="71"/>
      <c r="DJ322" s="71"/>
      <c r="DK322" s="71"/>
      <c r="DL322" s="71"/>
      <c r="DM322" s="71"/>
      <c r="DN322" s="71"/>
      <c r="DO322" s="71"/>
      <c r="DP322" s="71"/>
      <c r="DQ322" s="71"/>
      <c r="DR322" s="71"/>
      <c r="DS322" s="71"/>
      <c r="DT322" s="71"/>
      <c r="DU322" s="71"/>
      <c r="DV322" s="71"/>
      <c r="DW322" s="71"/>
      <c r="DX322" s="71"/>
      <c r="DY322" s="71"/>
      <c r="DZ322" s="71"/>
      <c r="EA322" s="71"/>
      <c r="EB322" s="71"/>
      <c r="EC322" s="71"/>
      <c r="ED322" s="71"/>
      <c r="EE322" s="71"/>
      <c r="EF322" s="71"/>
      <c r="EG322" s="71"/>
      <c r="EH322" s="71"/>
      <c r="EI322" s="71"/>
      <c r="EJ322" s="71"/>
      <c r="EK322" s="71"/>
      <c r="EL322" s="71"/>
      <c r="EM322" s="71"/>
      <c r="EN322" s="71"/>
      <c r="EO322" s="71"/>
      <c r="EP322" s="71"/>
      <c r="EQ322" s="71"/>
      <c r="ER322" s="71"/>
      <c r="ES322" s="71"/>
      <c r="ET322" s="71"/>
      <c r="EU322" s="71"/>
      <c r="EV322" s="71"/>
      <c r="EW322" s="71"/>
      <c r="EX322" s="71"/>
      <c r="EY322" s="71"/>
      <c r="EZ322" s="71"/>
      <c r="FA322" s="71"/>
      <c r="FB322" s="71"/>
      <c r="FC322" s="71"/>
      <c r="FD322" s="71"/>
      <c r="FE322" s="71"/>
      <c r="FF322" s="71"/>
      <c r="FG322" s="71"/>
      <c r="FH322" s="71"/>
      <c r="FI322" s="71"/>
      <c r="FJ322" s="71"/>
    </row>
    <row r="323" spans="1:166" ht="11.25" customHeight="1" x14ac:dyDescent="0.2">
      <c r="A323" s="41" t="s">
        <v>21</v>
      </c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2"/>
      <c r="AP323" s="45" t="s">
        <v>22</v>
      </c>
      <c r="AQ323" s="41"/>
      <c r="AR323" s="41"/>
      <c r="AS323" s="41"/>
      <c r="AT323" s="41"/>
      <c r="AU323" s="42"/>
      <c r="AV323" s="45" t="s">
        <v>412</v>
      </c>
      <c r="AW323" s="41"/>
      <c r="AX323" s="41"/>
      <c r="AY323" s="41"/>
      <c r="AZ323" s="41"/>
      <c r="BA323" s="41"/>
      <c r="BB323" s="41"/>
      <c r="BC323" s="41"/>
      <c r="BD323" s="41"/>
      <c r="BE323" s="41"/>
      <c r="BF323" s="41"/>
      <c r="BG323" s="41"/>
      <c r="BH323" s="41"/>
      <c r="BI323" s="41"/>
      <c r="BJ323" s="41"/>
      <c r="BK323" s="42"/>
      <c r="BL323" s="45" t="s">
        <v>156</v>
      </c>
      <c r="BM323" s="41"/>
      <c r="BN323" s="41"/>
      <c r="BO323" s="41"/>
      <c r="BP323" s="41"/>
      <c r="BQ323" s="41"/>
      <c r="BR323" s="41"/>
      <c r="BS323" s="41"/>
      <c r="BT323" s="41"/>
      <c r="BU323" s="41"/>
      <c r="BV323" s="41"/>
      <c r="BW323" s="41"/>
      <c r="BX323" s="41"/>
      <c r="BY323" s="41"/>
      <c r="BZ323" s="41"/>
      <c r="CA323" s="41"/>
      <c r="CB323" s="41"/>
      <c r="CC323" s="41"/>
      <c r="CD323" s="41"/>
      <c r="CE323" s="42"/>
      <c r="CF323" s="35" t="s">
        <v>25</v>
      </c>
      <c r="CG323" s="36"/>
      <c r="CH323" s="36"/>
      <c r="CI323" s="36"/>
      <c r="CJ323" s="36"/>
      <c r="CK323" s="36"/>
      <c r="CL323" s="36"/>
      <c r="CM323" s="36"/>
      <c r="CN323" s="36"/>
      <c r="CO323" s="36"/>
      <c r="CP323" s="36"/>
      <c r="CQ323" s="36"/>
      <c r="CR323" s="36"/>
      <c r="CS323" s="36"/>
      <c r="CT323" s="36"/>
      <c r="CU323" s="36"/>
      <c r="CV323" s="36"/>
      <c r="CW323" s="36"/>
      <c r="CX323" s="36"/>
      <c r="CY323" s="36"/>
      <c r="CZ323" s="36"/>
      <c r="DA323" s="36"/>
      <c r="DB323" s="36"/>
      <c r="DC323" s="36"/>
      <c r="DD323" s="36"/>
      <c r="DE323" s="36"/>
      <c r="DF323" s="36"/>
      <c r="DG323" s="36"/>
      <c r="DH323" s="36"/>
      <c r="DI323" s="36"/>
      <c r="DJ323" s="36"/>
      <c r="DK323" s="36"/>
      <c r="DL323" s="36"/>
      <c r="DM323" s="36"/>
      <c r="DN323" s="36"/>
      <c r="DO323" s="36"/>
      <c r="DP323" s="36"/>
      <c r="DQ323" s="36"/>
      <c r="DR323" s="36"/>
      <c r="DS323" s="36"/>
      <c r="DT323" s="36"/>
      <c r="DU323" s="36"/>
      <c r="DV323" s="36"/>
      <c r="DW323" s="36"/>
      <c r="DX323" s="36"/>
      <c r="DY323" s="36"/>
      <c r="DZ323" s="36"/>
      <c r="EA323" s="36"/>
      <c r="EB323" s="36"/>
      <c r="EC323" s="36"/>
      <c r="ED323" s="36"/>
      <c r="EE323" s="36"/>
      <c r="EF323" s="36"/>
      <c r="EG323" s="36"/>
      <c r="EH323" s="36"/>
      <c r="EI323" s="36"/>
      <c r="EJ323" s="36"/>
      <c r="EK323" s="36"/>
      <c r="EL323" s="36"/>
      <c r="EM323" s="36"/>
      <c r="EN323" s="36"/>
      <c r="EO323" s="36"/>
      <c r="EP323" s="36"/>
      <c r="EQ323" s="36"/>
      <c r="ER323" s="36"/>
      <c r="ES323" s="37"/>
      <c r="ET323" s="45" t="s">
        <v>26</v>
      </c>
      <c r="EU323" s="41"/>
      <c r="EV323" s="41"/>
      <c r="EW323" s="41"/>
      <c r="EX323" s="41"/>
      <c r="EY323" s="41"/>
      <c r="EZ323" s="41"/>
      <c r="FA323" s="41"/>
      <c r="FB323" s="41"/>
      <c r="FC323" s="41"/>
      <c r="FD323" s="41"/>
      <c r="FE323" s="41"/>
      <c r="FF323" s="41"/>
      <c r="FG323" s="41"/>
      <c r="FH323" s="41"/>
      <c r="FI323" s="41"/>
      <c r="FJ323" s="47"/>
    </row>
    <row r="324" spans="1:166" ht="69.75" customHeight="1" x14ac:dyDescent="0.2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4"/>
      <c r="AP324" s="46"/>
      <c r="AQ324" s="43"/>
      <c r="AR324" s="43"/>
      <c r="AS324" s="43"/>
      <c r="AT324" s="43"/>
      <c r="AU324" s="44"/>
      <c r="AV324" s="46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4"/>
      <c r="BL324" s="46"/>
      <c r="BM324" s="43"/>
      <c r="BN324" s="43"/>
      <c r="BO324" s="43"/>
      <c r="BP324" s="43"/>
      <c r="BQ324" s="43"/>
      <c r="BR324" s="43"/>
      <c r="BS324" s="43"/>
      <c r="BT324" s="43"/>
      <c r="BU324" s="43"/>
      <c r="BV324" s="43"/>
      <c r="BW324" s="43"/>
      <c r="BX324" s="43"/>
      <c r="BY324" s="43"/>
      <c r="BZ324" s="43"/>
      <c r="CA324" s="43"/>
      <c r="CB324" s="43"/>
      <c r="CC324" s="43"/>
      <c r="CD324" s="43"/>
      <c r="CE324" s="44"/>
      <c r="CF324" s="36" t="s">
        <v>413</v>
      </c>
      <c r="CG324" s="36"/>
      <c r="CH324" s="36"/>
      <c r="CI324" s="36"/>
      <c r="CJ324" s="36"/>
      <c r="CK324" s="36"/>
      <c r="CL324" s="36"/>
      <c r="CM324" s="36"/>
      <c r="CN324" s="36"/>
      <c r="CO324" s="36"/>
      <c r="CP324" s="36"/>
      <c r="CQ324" s="36"/>
      <c r="CR324" s="36"/>
      <c r="CS324" s="36"/>
      <c r="CT324" s="36"/>
      <c r="CU324" s="36"/>
      <c r="CV324" s="37"/>
      <c r="CW324" s="35" t="s">
        <v>28</v>
      </c>
      <c r="CX324" s="36"/>
      <c r="CY324" s="36"/>
      <c r="CZ324" s="36"/>
      <c r="DA324" s="36"/>
      <c r="DB324" s="36"/>
      <c r="DC324" s="36"/>
      <c r="DD324" s="36"/>
      <c r="DE324" s="36"/>
      <c r="DF324" s="36"/>
      <c r="DG324" s="36"/>
      <c r="DH324" s="36"/>
      <c r="DI324" s="36"/>
      <c r="DJ324" s="36"/>
      <c r="DK324" s="36"/>
      <c r="DL324" s="36"/>
      <c r="DM324" s="37"/>
      <c r="DN324" s="35" t="s">
        <v>29</v>
      </c>
      <c r="DO324" s="36"/>
      <c r="DP324" s="36"/>
      <c r="DQ324" s="36"/>
      <c r="DR324" s="36"/>
      <c r="DS324" s="36"/>
      <c r="DT324" s="36"/>
      <c r="DU324" s="36"/>
      <c r="DV324" s="36"/>
      <c r="DW324" s="36"/>
      <c r="DX324" s="36"/>
      <c r="DY324" s="36"/>
      <c r="DZ324" s="36"/>
      <c r="EA324" s="36"/>
      <c r="EB324" s="36"/>
      <c r="EC324" s="36"/>
      <c r="ED324" s="37"/>
      <c r="EE324" s="35" t="s">
        <v>30</v>
      </c>
      <c r="EF324" s="36"/>
      <c r="EG324" s="36"/>
      <c r="EH324" s="36"/>
      <c r="EI324" s="36"/>
      <c r="EJ324" s="36"/>
      <c r="EK324" s="36"/>
      <c r="EL324" s="36"/>
      <c r="EM324" s="36"/>
      <c r="EN324" s="36"/>
      <c r="EO324" s="36"/>
      <c r="EP324" s="36"/>
      <c r="EQ324" s="36"/>
      <c r="ER324" s="36"/>
      <c r="ES324" s="37"/>
      <c r="ET324" s="46"/>
      <c r="EU324" s="43"/>
      <c r="EV324" s="43"/>
      <c r="EW324" s="43"/>
      <c r="EX324" s="43"/>
      <c r="EY324" s="43"/>
      <c r="EZ324" s="43"/>
      <c r="FA324" s="43"/>
      <c r="FB324" s="43"/>
      <c r="FC324" s="43"/>
      <c r="FD324" s="43"/>
      <c r="FE324" s="43"/>
      <c r="FF324" s="43"/>
      <c r="FG324" s="43"/>
      <c r="FH324" s="43"/>
      <c r="FI324" s="43"/>
      <c r="FJ324" s="48"/>
    </row>
    <row r="325" spans="1:166" ht="12" customHeight="1" x14ac:dyDescent="0.2">
      <c r="A325" s="39">
        <v>1</v>
      </c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40"/>
      <c r="AP325" s="29">
        <v>2</v>
      </c>
      <c r="AQ325" s="30"/>
      <c r="AR325" s="30"/>
      <c r="AS325" s="30"/>
      <c r="AT325" s="30"/>
      <c r="AU325" s="31"/>
      <c r="AV325" s="29">
        <v>3</v>
      </c>
      <c r="AW325" s="30"/>
      <c r="AX325" s="30"/>
      <c r="AY325" s="30"/>
      <c r="AZ325" s="30"/>
      <c r="BA325" s="30"/>
      <c r="BB325" s="30"/>
      <c r="BC325" s="30"/>
      <c r="BD325" s="30"/>
      <c r="BE325" s="15"/>
      <c r="BF325" s="15"/>
      <c r="BG325" s="15"/>
      <c r="BH325" s="15"/>
      <c r="BI325" s="15"/>
      <c r="BJ325" s="15"/>
      <c r="BK325" s="38"/>
      <c r="BL325" s="29">
        <v>4</v>
      </c>
      <c r="BM325" s="30"/>
      <c r="BN325" s="30"/>
      <c r="BO325" s="30"/>
      <c r="BP325" s="30"/>
      <c r="BQ325" s="30"/>
      <c r="BR325" s="30"/>
      <c r="BS325" s="30"/>
      <c r="BT325" s="30"/>
      <c r="BU325" s="30"/>
      <c r="BV325" s="30"/>
      <c r="BW325" s="30"/>
      <c r="BX325" s="30"/>
      <c r="BY325" s="30"/>
      <c r="BZ325" s="30"/>
      <c r="CA325" s="30"/>
      <c r="CB325" s="30"/>
      <c r="CC325" s="30"/>
      <c r="CD325" s="30"/>
      <c r="CE325" s="31"/>
      <c r="CF325" s="29">
        <v>5</v>
      </c>
      <c r="CG325" s="30"/>
      <c r="CH325" s="30"/>
      <c r="CI325" s="30"/>
      <c r="CJ325" s="30"/>
      <c r="CK325" s="30"/>
      <c r="CL325" s="30"/>
      <c r="CM325" s="30"/>
      <c r="CN325" s="30"/>
      <c r="CO325" s="30"/>
      <c r="CP325" s="30"/>
      <c r="CQ325" s="30"/>
      <c r="CR325" s="30"/>
      <c r="CS325" s="30"/>
      <c r="CT325" s="30"/>
      <c r="CU325" s="30"/>
      <c r="CV325" s="31"/>
      <c r="CW325" s="29">
        <v>6</v>
      </c>
      <c r="CX325" s="30"/>
      <c r="CY325" s="30"/>
      <c r="CZ325" s="30"/>
      <c r="DA325" s="30"/>
      <c r="DB325" s="30"/>
      <c r="DC325" s="30"/>
      <c r="DD325" s="30"/>
      <c r="DE325" s="30"/>
      <c r="DF325" s="30"/>
      <c r="DG325" s="30"/>
      <c r="DH325" s="30"/>
      <c r="DI325" s="30"/>
      <c r="DJ325" s="30"/>
      <c r="DK325" s="30"/>
      <c r="DL325" s="30"/>
      <c r="DM325" s="31"/>
      <c r="DN325" s="29">
        <v>7</v>
      </c>
      <c r="DO325" s="30"/>
      <c r="DP325" s="30"/>
      <c r="DQ325" s="30"/>
      <c r="DR325" s="30"/>
      <c r="DS325" s="30"/>
      <c r="DT325" s="30"/>
      <c r="DU325" s="30"/>
      <c r="DV325" s="30"/>
      <c r="DW325" s="30"/>
      <c r="DX325" s="30"/>
      <c r="DY325" s="30"/>
      <c r="DZ325" s="30"/>
      <c r="EA325" s="30"/>
      <c r="EB325" s="30"/>
      <c r="EC325" s="30"/>
      <c r="ED325" s="31"/>
      <c r="EE325" s="29">
        <v>8</v>
      </c>
      <c r="EF325" s="30"/>
      <c r="EG325" s="30"/>
      <c r="EH325" s="30"/>
      <c r="EI325" s="30"/>
      <c r="EJ325" s="30"/>
      <c r="EK325" s="30"/>
      <c r="EL325" s="30"/>
      <c r="EM325" s="30"/>
      <c r="EN325" s="30"/>
      <c r="EO325" s="30"/>
      <c r="EP325" s="30"/>
      <c r="EQ325" s="30"/>
      <c r="ER325" s="30"/>
      <c r="ES325" s="31"/>
      <c r="ET325" s="49">
        <v>9</v>
      </c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6"/>
    </row>
    <row r="326" spans="1:166" ht="37.5" customHeight="1" x14ac:dyDescent="0.2">
      <c r="A326" s="79" t="s">
        <v>414</v>
      </c>
      <c r="B326" s="79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  <c r="AA326" s="79"/>
      <c r="AB326" s="79"/>
      <c r="AC326" s="79"/>
      <c r="AD326" s="79"/>
      <c r="AE326" s="79"/>
      <c r="AF326" s="79"/>
      <c r="AG326" s="79"/>
      <c r="AH326" s="79"/>
      <c r="AI326" s="79"/>
      <c r="AJ326" s="79"/>
      <c r="AK326" s="79"/>
      <c r="AL326" s="79"/>
      <c r="AM326" s="79"/>
      <c r="AN326" s="79"/>
      <c r="AO326" s="80"/>
      <c r="AP326" s="51" t="s">
        <v>415</v>
      </c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2"/>
      <c r="BB326" s="52"/>
      <c r="BC326" s="52"/>
      <c r="BD326" s="52"/>
      <c r="BE326" s="53"/>
      <c r="BF326" s="33"/>
      <c r="BG326" s="33"/>
      <c r="BH326" s="33"/>
      <c r="BI326" s="33"/>
      <c r="BJ326" s="33"/>
      <c r="BK326" s="54"/>
      <c r="BL326" s="55">
        <v>39802214.969999999</v>
      </c>
      <c r="BM326" s="55"/>
      <c r="BN326" s="55"/>
      <c r="BO326" s="55"/>
      <c r="BP326" s="55"/>
      <c r="BQ326" s="55"/>
      <c r="BR326" s="55"/>
      <c r="BS326" s="55"/>
      <c r="BT326" s="55"/>
      <c r="BU326" s="55"/>
      <c r="BV326" s="55"/>
      <c r="BW326" s="55"/>
      <c r="BX326" s="55"/>
      <c r="BY326" s="55"/>
      <c r="BZ326" s="55"/>
      <c r="CA326" s="55"/>
      <c r="CB326" s="55"/>
      <c r="CC326" s="55"/>
      <c r="CD326" s="55"/>
      <c r="CE326" s="55"/>
      <c r="CF326" s="55">
        <v>-24927741.940000001</v>
      </c>
      <c r="CG326" s="55"/>
      <c r="CH326" s="55"/>
      <c r="CI326" s="55"/>
      <c r="CJ326" s="55"/>
      <c r="CK326" s="55"/>
      <c r="CL326" s="55"/>
      <c r="CM326" s="55"/>
      <c r="CN326" s="55"/>
      <c r="CO326" s="55"/>
      <c r="CP326" s="55"/>
      <c r="CQ326" s="55"/>
      <c r="CR326" s="55"/>
      <c r="CS326" s="55"/>
      <c r="CT326" s="55"/>
      <c r="CU326" s="55"/>
      <c r="CV326" s="55"/>
      <c r="CW326" s="55"/>
      <c r="CX326" s="55"/>
      <c r="CY326" s="55"/>
      <c r="CZ326" s="55"/>
      <c r="DA326" s="55"/>
      <c r="DB326" s="55"/>
      <c r="DC326" s="55"/>
      <c r="DD326" s="55"/>
      <c r="DE326" s="55"/>
      <c r="DF326" s="55"/>
      <c r="DG326" s="55"/>
      <c r="DH326" s="55"/>
      <c r="DI326" s="55"/>
      <c r="DJ326" s="55"/>
      <c r="DK326" s="55"/>
      <c r="DL326" s="55"/>
      <c r="DM326" s="55"/>
      <c r="DN326" s="55"/>
      <c r="DO326" s="55"/>
      <c r="DP326" s="55"/>
      <c r="DQ326" s="55"/>
      <c r="DR326" s="55"/>
      <c r="DS326" s="55"/>
      <c r="DT326" s="55"/>
      <c r="DU326" s="55"/>
      <c r="DV326" s="55"/>
      <c r="DW326" s="55"/>
      <c r="DX326" s="55"/>
      <c r="DY326" s="55"/>
      <c r="DZ326" s="55"/>
      <c r="EA326" s="55"/>
      <c r="EB326" s="55"/>
      <c r="EC326" s="55"/>
      <c r="ED326" s="55"/>
      <c r="EE326" s="55">
        <f t="shared" ref="EE326:EE340" si="16">CF326+CW326+DN326</f>
        <v>-24927741.940000001</v>
      </c>
      <c r="EF326" s="55"/>
      <c r="EG326" s="55"/>
      <c r="EH326" s="55"/>
      <c r="EI326" s="55"/>
      <c r="EJ326" s="55"/>
      <c r="EK326" s="55"/>
      <c r="EL326" s="55"/>
      <c r="EM326" s="55"/>
      <c r="EN326" s="55"/>
      <c r="EO326" s="55"/>
      <c r="EP326" s="55"/>
      <c r="EQ326" s="55"/>
      <c r="ER326" s="55"/>
      <c r="ES326" s="55"/>
      <c r="ET326" s="55">
        <f t="shared" ref="ET326:ET331" si="17">BL326-CF326-CW326-DN326</f>
        <v>64729956.909999996</v>
      </c>
      <c r="EU326" s="55"/>
      <c r="EV326" s="55"/>
      <c r="EW326" s="55"/>
      <c r="EX326" s="55"/>
      <c r="EY326" s="55"/>
      <c r="EZ326" s="55"/>
      <c r="FA326" s="55"/>
      <c r="FB326" s="55"/>
      <c r="FC326" s="55"/>
      <c r="FD326" s="55"/>
      <c r="FE326" s="55"/>
      <c r="FF326" s="55"/>
      <c r="FG326" s="55"/>
      <c r="FH326" s="55"/>
      <c r="FI326" s="55"/>
      <c r="FJ326" s="56"/>
    </row>
    <row r="327" spans="1:166" ht="36.75" customHeight="1" x14ac:dyDescent="0.2">
      <c r="A327" s="81" t="s">
        <v>416</v>
      </c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2"/>
      <c r="AP327" s="58" t="s">
        <v>417</v>
      </c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60"/>
      <c r="BF327" s="12"/>
      <c r="BG327" s="12"/>
      <c r="BH327" s="12"/>
      <c r="BI327" s="12"/>
      <c r="BJ327" s="12"/>
      <c r="BK327" s="61"/>
      <c r="BL327" s="62"/>
      <c r="BM327" s="62"/>
      <c r="BN327" s="62"/>
      <c r="BO327" s="62"/>
      <c r="BP327" s="62"/>
      <c r="BQ327" s="62"/>
      <c r="BR327" s="62"/>
      <c r="BS327" s="62"/>
      <c r="BT327" s="62"/>
      <c r="BU327" s="62"/>
      <c r="BV327" s="62"/>
      <c r="BW327" s="62"/>
      <c r="BX327" s="62"/>
      <c r="BY327" s="62"/>
      <c r="BZ327" s="62"/>
      <c r="CA327" s="62"/>
      <c r="CB327" s="62"/>
      <c r="CC327" s="62"/>
      <c r="CD327" s="62"/>
      <c r="CE327" s="62"/>
      <c r="CF327" s="62"/>
      <c r="CG327" s="62"/>
      <c r="CH327" s="62"/>
      <c r="CI327" s="62"/>
      <c r="CJ327" s="62"/>
      <c r="CK327" s="62"/>
      <c r="CL327" s="62"/>
      <c r="CM327" s="62"/>
      <c r="CN327" s="62"/>
      <c r="CO327" s="62"/>
      <c r="CP327" s="62"/>
      <c r="CQ327" s="62"/>
      <c r="CR327" s="62"/>
      <c r="CS327" s="62"/>
      <c r="CT327" s="62"/>
      <c r="CU327" s="62"/>
      <c r="CV327" s="62"/>
      <c r="CW327" s="62"/>
      <c r="CX327" s="62"/>
      <c r="CY327" s="62"/>
      <c r="CZ327" s="62"/>
      <c r="DA327" s="62"/>
      <c r="DB327" s="62"/>
      <c r="DC327" s="62"/>
      <c r="DD327" s="62"/>
      <c r="DE327" s="62"/>
      <c r="DF327" s="62"/>
      <c r="DG327" s="62"/>
      <c r="DH327" s="62"/>
      <c r="DI327" s="62"/>
      <c r="DJ327" s="62"/>
      <c r="DK327" s="62"/>
      <c r="DL327" s="62"/>
      <c r="DM327" s="62"/>
      <c r="DN327" s="62"/>
      <c r="DO327" s="62"/>
      <c r="DP327" s="62"/>
      <c r="DQ327" s="62"/>
      <c r="DR327" s="62"/>
      <c r="DS327" s="62"/>
      <c r="DT327" s="62"/>
      <c r="DU327" s="62"/>
      <c r="DV327" s="62"/>
      <c r="DW327" s="62"/>
      <c r="DX327" s="62"/>
      <c r="DY327" s="62"/>
      <c r="DZ327" s="62"/>
      <c r="EA327" s="62"/>
      <c r="EB327" s="62"/>
      <c r="EC327" s="62"/>
      <c r="ED327" s="62"/>
      <c r="EE327" s="63">
        <f t="shared" si="16"/>
        <v>0</v>
      </c>
      <c r="EF327" s="64"/>
      <c r="EG327" s="64"/>
      <c r="EH327" s="64"/>
      <c r="EI327" s="64"/>
      <c r="EJ327" s="64"/>
      <c r="EK327" s="64"/>
      <c r="EL327" s="64"/>
      <c r="EM327" s="64"/>
      <c r="EN327" s="64"/>
      <c r="EO327" s="64"/>
      <c r="EP327" s="64"/>
      <c r="EQ327" s="64"/>
      <c r="ER327" s="64"/>
      <c r="ES327" s="65"/>
      <c r="ET327" s="63">
        <f t="shared" si="17"/>
        <v>0</v>
      </c>
      <c r="EU327" s="64"/>
      <c r="EV327" s="64"/>
      <c r="EW327" s="64"/>
      <c r="EX327" s="64"/>
      <c r="EY327" s="64"/>
      <c r="EZ327" s="64"/>
      <c r="FA327" s="64"/>
      <c r="FB327" s="64"/>
      <c r="FC327" s="64"/>
      <c r="FD327" s="64"/>
      <c r="FE327" s="64"/>
      <c r="FF327" s="64"/>
      <c r="FG327" s="64"/>
      <c r="FH327" s="64"/>
      <c r="FI327" s="64"/>
      <c r="FJ327" s="83"/>
    </row>
    <row r="328" spans="1:166" ht="17.25" customHeight="1" x14ac:dyDescent="0.2">
      <c r="A328" s="87" t="s">
        <v>418</v>
      </c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  <c r="AB328" s="87"/>
      <c r="AC328" s="87"/>
      <c r="AD328" s="87"/>
      <c r="AE328" s="87"/>
      <c r="AF328" s="87"/>
      <c r="AG328" s="87"/>
      <c r="AH328" s="87"/>
      <c r="AI328" s="87"/>
      <c r="AJ328" s="87"/>
      <c r="AK328" s="87"/>
      <c r="AL328" s="87"/>
      <c r="AM328" s="87"/>
      <c r="AN328" s="87"/>
      <c r="AO328" s="88"/>
      <c r="AP328" s="23"/>
      <c r="AQ328" s="24"/>
      <c r="AR328" s="24"/>
      <c r="AS328" s="24"/>
      <c r="AT328" s="24"/>
      <c r="AU328" s="89"/>
      <c r="AV328" s="90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2"/>
      <c r="BL328" s="84"/>
      <c r="BM328" s="85"/>
      <c r="BN328" s="85"/>
      <c r="BO328" s="85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6"/>
      <c r="CF328" s="84"/>
      <c r="CG328" s="85"/>
      <c r="CH328" s="85"/>
      <c r="CI328" s="85"/>
      <c r="CJ328" s="85"/>
      <c r="CK328" s="85"/>
      <c r="CL328" s="85"/>
      <c r="CM328" s="85"/>
      <c r="CN328" s="85"/>
      <c r="CO328" s="85"/>
      <c r="CP328" s="85"/>
      <c r="CQ328" s="85"/>
      <c r="CR328" s="85"/>
      <c r="CS328" s="85"/>
      <c r="CT328" s="85"/>
      <c r="CU328" s="85"/>
      <c r="CV328" s="86"/>
      <c r="CW328" s="84"/>
      <c r="CX328" s="85"/>
      <c r="CY328" s="85"/>
      <c r="CZ328" s="85"/>
      <c r="DA328" s="85"/>
      <c r="DB328" s="85"/>
      <c r="DC328" s="85"/>
      <c r="DD328" s="85"/>
      <c r="DE328" s="85"/>
      <c r="DF328" s="85"/>
      <c r="DG328" s="85"/>
      <c r="DH328" s="85"/>
      <c r="DI328" s="85"/>
      <c r="DJ328" s="85"/>
      <c r="DK328" s="85"/>
      <c r="DL328" s="85"/>
      <c r="DM328" s="86"/>
      <c r="DN328" s="84"/>
      <c r="DO328" s="85"/>
      <c r="DP328" s="85"/>
      <c r="DQ328" s="85"/>
      <c r="DR328" s="85"/>
      <c r="DS328" s="85"/>
      <c r="DT328" s="85"/>
      <c r="DU328" s="85"/>
      <c r="DV328" s="85"/>
      <c r="DW328" s="85"/>
      <c r="DX328" s="85"/>
      <c r="DY328" s="85"/>
      <c r="DZ328" s="85"/>
      <c r="EA328" s="85"/>
      <c r="EB328" s="85"/>
      <c r="EC328" s="85"/>
      <c r="ED328" s="86"/>
      <c r="EE328" s="62">
        <f t="shared" si="16"/>
        <v>0</v>
      </c>
      <c r="EF328" s="62"/>
      <c r="EG328" s="62"/>
      <c r="EH328" s="62"/>
      <c r="EI328" s="62"/>
      <c r="EJ328" s="62"/>
      <c r="EK328" s="62"/>
      <c r="EL328" s="62"/>
      <c r="EM328" s="62"/>
      <c r="EN328" s="62"/>
      <c r="EO328" s="62"/>
      <c r="EP328" s="62"/>
      <c r="EQ328" s="62"/>
      <c r="ER328" s="62"/>
      <c r="ES328" s="62"/>
      <c r="ET328" s="62">
        <f t="shared" si="17"/>
        <v>0</v>
      </c>
      <c r="EU328" s="62"/>
      <c r="EV328" s="62"/>
      <c r="EW328" s="62"/>
      <c r="EX328" s="62"/>
      <c r="EY328" s="62"/>
      <c r="EZ328" s="62"/>
      <c r="FA328" s="62"/>
      <c r="FB328" s="62"/>
      <c r="FC328" s="62"/>
      <c r="FD328" s="62"/>
      <c r="FE328" s="62"/>
      <c r="FF328" s="62"/>
      <c r="FG328" s="62"/>
      <c r="FH328" s="62"/>
      <c r="FI328" s="62"/>
      <c r="FJ328" s="66"/>
    </row>
    <row r="329" spans="1:166" ht="24" customHeight="1" x14ac:dyDescent="0.2">
      <c r="A329" s="81" t="s">
        <v>419</v>
      </c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2"/>
      <c r="AP329" s="58" t="s">
        <v>420</v>
      </c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60"/>
      <c r="BF329" s="12"/>
      <c r="BG329" s="12"/>
      <c r="BH329" s="12"/>
      <c r="BI329" s="12"/>
      <c r="BJ329" s="12"/>
      <c r="BK329" s="61"/>
      <c r="BL329" s="62"/>
      <c r="BM329" s="62"/>
      <c r="BN329" s="62"/>
      <c r="BO329" s="62"/>
      <c r="BP329" s="62"/>
      <c r="BQ329" s="62"/>
      <c r="BR329" s="62"/>
      <c r="BS329" s="62"/>
      <c r="BT329" s="62"/>
      <c r="BU329" s="62"/>
      <c r="BV329" s="62"/>
      <c r="BW329" s="62"/>
      <c r="BX329" s="62"/>
      <c r="BY329" s="62"/>
      <c r="BZ329" s="62"/>
      <c r="CA329" s="62"/>
      <c r="CB329" s="62"/>
      <c r="CC329" s="62"/>
      <c r="CD329" s="62"/>
      <c r="CE329" s="62"/>
      <c r="CF329" s="62"/>
      <c r="CG329" s="62"/>
      <c r="CH329" s="62"/>
      <c r="CI329" s="62"/>
      <c r="CJ329" s="62"/>
      <c r="CK329" s="62"/>
      <c r="CL329" s="62"/>
      <c r="CM329" s="62"/>
      <c r="CN329" s="62"/>
      <c r="CO329" s="62"/>
      <c r="CP329" s="62"/>
      <c r="CQ329" s="62"/>
      <c r="CR329" s="62"/>
      <c r="CS329" s="62"/>
      <c r="CT329" s="62"/>
      <c r="CU329" s="62"/>
      <c r="CV329" s="62"/>
      <c r="CW329" s="62"/>
      <c r="CX329" s="62"/>
      <c r="CY329" s="62"/>
      <c r="CZ329" s="62"/>
      <c r="DA329" s="62"/>
      <c r="DB329" s="62"/>
      <c r="DC329" s="62"/>
      <c r="DD329" s="62"/>
      <c r="DE329" s="62"/>
      <c r="DF329" s="62"/>
      <c r="DG329" s="62"/>
      <c r="DH329" s="62"/>
      <c r="DI329" s="62"/>
      <c r="DJ329" s="62"/>
      <c r="DK329" s="62"/>
      <c r="DL329" s="62"/>
      <c r="DM329" s="62"/>
      <c r="DN329" s="62"/>
      <c r="DO329" s="62"/>
      <c r="DP329" s="62"/>
      <c r="DQ329" s="62"/>
      <c r="DR329" s="62"/>
      <c r="DS329" s="62"/>
      <c r="DT329" s="62"/>
      <c r="DU329" s="62"/>
      <c r="DV329" s="62"/>
      <c r="DW329" s="62"/>
      <c r="DX329" s="62"/>
      <c r="DY329" s="62"/>
      <c r="DZ329" s="62"/>
      <c r="EA329" s="62"/>
      <c r="EB329" s="62"/>
      <c r="EC329" s="62"/>
      <c r="ED329" s="62"/>
      <c r="EE329" s="62">
        <f t="shared" si="16"/>
        <v>0</v>
      </c>
      <c r="EF329" s="62"/>
      <c r="EG329" s="62"/>
      <c r="EH329" s="62"/>
      <c r="EI329" s="62"/>
      <c r="EJ329" s="62"/>
      <c r="EK329" s="62"/>
      <c r="EL329" s="62"/>
      <c r="EM329" s="62"/>
      <c r="EN329" s="62"/>
      <c r="EO329" s="62"/>
      <c r="EP329" s="62"/>
      <c r="EQ329" s="62"/>
      <c r="ER329" s="62"/>
      <c r="ES329" s="62"/>
      <c r="ET329" s="62">
        <f t="shared" si="17"/>
        <v>0</v>
      </c>
      <c r="EU329" s="62"/>
      <c r="EV329" s="62"/>
      <c r="EW329" s="62"/>
      <c r="EX329" s="62"/>
      <c r="EY329" s="62"/>
      <c r="EZ329" s="62"/>
      <c r="FA329" s="62"/>
      <c r="FB329" s="62"/>
      <c r="FC329" s="62"/>
      <c r="FD329" s="62"/>
      <c r="FE329" s="62"/>
      <c r="FF329" s="62"/>
      <c r="FG329" s="62"/>
      <c r="FH329" s="62"/>
      <c r="FI329" s="62"/>
      <c r="FJ329" s="66"/>
    </row>
    <row r="330" spans="1:166" ht="17.25" customHeight="1" x14ac:dyDescent="0.2">
      <c r="A330" s="87" t="s">
        <v>418</v>
      </c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87"/>
      <c r="AB330" s="87"/>
      <c r="AC330" s="87"/>
      <c r="AD330" s="87"/>
      <c r="AE330" s="87"/>
      <c r="AF330" s="87"/>
      <c r="AG330" s="87"/>
      <c r="AH330" s="87"/>
      <c r="AI330" s="87"/>
      <c r="AJ330" s="87"/>
      <c r="AK330" s="87"/>
      <c r="AL330" s="87"/>
      <c r="AM330" s="87"/>
      <c r="AN330" s="87"/>
      <c r="AO330" s="88"/>
      <c r="AP330" s="23"/>
      <c r="AQ330" s="24"/>
      <c r="AR330" s="24"/>
      <c r="AS330" s="24"/>
      <c r="AT330" s="24"/>
      <c r="AU330" s="89"/>
      <c r="AV330" s="90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2"/>
      <c r="BL330" s="84"/>
      <c r="BM330" s="85"/>
      <c r="BN330" s="85"/>
      <c r="BO330" s="85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6"/>
      <c r="CF330" s="84"/>
      <c r="CG330" s="85"/>
      <c r="CH330" s="85"/>
      <c r="CI330" s="85"/>
      <c r="CJ330" s="85"/>
      <c r="CK330" s="85"/>
      <c r="CL330" s="85"/>
      <c r="CM330" s="85"/>
      <c r="CN330" s="85"/>
      <c r="CO330" s="85"/>
      <c r="CP330" s="85"/>
      <c r="CQ330" s="85"/>
      <c r="CR330" s="85"/>
      <c r="CS330" s="85"/>
      <c r="CT330" s="85"/>
      <c r="CU330" s="85"/>
      <c r="CV330" s="86"/>
      <c r="CW330" s="84"/>
      <c r="CX330" s="85"/>
      <c r="CY330" s="85"/>
      <c r="CZ330" s="85"/>
      <c r="DA330" s="85"/>
      <c r="DB330" s="85"/>
      <c r="DC330" s="85"/>
      <c r="DD330" s="85"/>
      <c r="DE330" s="85"/>
      <c r="DF330" s="85"/>
      <c r="DG330" s="85"/>
      <c r="DH330" s="85"/>
      <c r="DI330" s="85"/>
      <c r="DJ330" s="85"/>
      <c r="DK330" s="85"/>
      <c r="DL330" s="85"/>
      <c r="DM330" s="86"/>
      <c r="DN330" s="84"/>
      <c r="DO330" s="85"/>
      <c r="DP330" s="85"/>
      <c r="DQ330" s="85"/>
      <c r="DR330" s="85"/>
      <c r="DS330" s="85"/>
      <c r="DT330" s="85"/>
      <c r="DU330" s="85"/>
      <c r="DV330" s="85"/>
      <c r="DW330" s="85"/>
      <c r="DX330" s="85"/>
      <c r="DY330" s="85"/>
      <c r="DZ330" s="85"/>
      <c r="EA330" s="85"/>
      <c r="EB330" s="85"/>
      <c r="EC330" s="85"/>
      <c r="ED330" s="86"/>
      <c r="EE330" s="62">
        <f t="shared" si="16"/>
        <v>0</v>
      </c>
      <c r="EF330" s="62"/>
      <c r="EG330" s="62"/>
      <c r="EH330" s="62"/>
      <c r="EI330" s="62"/>
      <c r="EJ330" s="62"/>
      <c r="EK330" s="62"/>
      <c r="EL330" s="62"/>
      <c r="EM330" s="62"/>
      <c r="EN330" s="62"/>
      <c r="EO330" s="62"/>
      <c r="EP330" s="62"/>
      <c r="EQ330" s="62"/>
      <c r="ER330" s="62"/>
      <c r="ES330" s="62"/>
      <c r="ET330" s="62">
        <f t="shared" si="17"/>
        <v>0</v>
      </c>
      <c r="EU330" s="62"/>
      <c r="EV330" s="62"/>
      <c r="EW330" s="62"/>
      <c r="EX330" s="62"/>
      <c r="EY330" s="62"/>
      <c r="EZ330" s="62"/>
      <c r="FA330" s="62"/>
      <c r="FB330" s="62"/>
      <c r="FC330" s="62"/>
      <c r="FD330" s="62"/>
      <c r="FE330" s="62"/>
      <c r="FF330" s="62"/>
      <c r="FG330" s="62"/>
      <c r="FH330" s="62"/>
      <c r="FI330" s="62"/>
      <c r="FJ330" s="66"/>
    </row>
    <row r="331" spans="1:166" ht="31.5" customHeight="1" x14ac:dyDescent="0.2">
      <c r="A331" s="93" t="s">
        <v>421</v>
      </c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8" t="s">
        <v>422</v>
      </c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60"/>
      <c r="BF331" s="12"/>
      <c r="BG331" s="12"/>
      <c r="BH331" s="12"/>
      <c r="BI331" s="12"/>
      <c r="BJ331" s="12"/>
      <c r="BK331" s="61"/>
      <c r="BL331" s="62"/>
      <c r="BM331" s="62"/>
      <c r="BN331" s="62"/>
      <c r="BO331" s="62"/>
      <c r="BP331" s="62"/>
      <c r="BQ331" s="62"/>
      <c r="BR331" s="62"/>
      <c r="BS331" s="62"/>
      <c r="BT331" s="62"/>
      <c r="BU331" s="62"/>
      <c r="BV331" s="62"/>
      <c r="BW331" s="62"/>
      <c r="BX331" s="62"/>
      <c r="BY331" s="62"/>
      <c r="BZ331" s="62"/>
      <c r="CA331" s="62"/>
      <c r="CB331" s="62"/>
      <c r="CC331" s="62"/>
      <c r="CD331" s="62"/>
      <c r="CE331" s="62"/>
      <c r="CF331" s="62"/>
      <c r="CG331" s="62"/>
      <c r="CH331" s="62"/>
      <c r="CI331" s="62"/>
      <c r="CJ331" s="62"/>
      <c r="CK331" s="62"/>
      <c r="CL331" s="62"/>
      <c r="CM331" s="62"/>
      <c r="CN331" s="62"/>
      <c r="CO331" s="62"/>
      <c r="CP331" s="62"/>
      <c r="CQ331" s="62"/>
      <c r="CR331" s="62"/>
      <c r="CS331" s="62"/>
      <c r="CT331" s="62"/>
      <c r="CU331" s="62"/>
      <c r="CV331" s="62"/>
      <c r="CW331" s="62"/>
      <c r="CX331" s="62"/>
      <c r="CY331" s="62"/>
      <c r="CZ331" s="62"/>
      <c r="DA331" s="62"/>
      <c r="DB331" s="62"/>
      <c r="DC331" s="62"/>
      <c r="DD331" s="62"/>
      <c r="DE331" s="62"/>
      <c r="DF331" s="62"/>
      <c r="DG331" s="62"/>
      <c r="DH331" s="62"/>
      <c r="DI331" s="62"/>
      <c r="DJ331" s="62"/>
      <c r="DK331" s="62"/>
      <c r="DL331" s="62"/>
      <c r="DM331" s="62"/>
      <c r="DN331" s="62"/>
      <c r="DO331" s="62"/>
      <c r="DP331" s="62"/>
      <c r="DQ331" s="62"/>
      <c r="DR331" s="62"/>
      <c r="DS331" s="62"/>
      <c r="DT331" s="62"/>
      <c r="DU331" s="62"/>
      <c r="DV331" s="62"/>
      <c r="DW331" s="62"/>
      <c r="DX331" s="62"/>
      <c r="DY331" s="62"/>
      <c r="DZ331" s="62"/>
      <c r="EA331" s="62"/>
      <c r="EB331" s="62"/>
      <c r="EC331" s="62"/>
      <c r="ED331" s="62"/>
      <c r="EE331" s="62">
        <f t="shared" si="16"/>
        <v>0</v>
      </c>
      <c r="EF331" s="62"/>
      <c r="EG331" s="62"/>
      <c r="EH331" s="62"/>
      <c r="EI331" s="62"/>
      <c r="EJ331" s="62"/>
      <c r="EK331" s="62"/>
      <c r="EL331" s="62"/>
      <c r="EM331" s="62"/>
      <c r="EN331" s="62"/>
      <c r="EO331" s="62"/>
      <c r="EP331" s="62"/>
      <c r="EQ331" s="62"/>
      <c r="ER331" s="62"/>
      <c r="ES331" s="62"/>
      <c r="ET331" s="62">
        <f t="shared" si="17"/>
        <v>0</v>
      </c>
      <c r="EU331" s="62"/>
      <c r="EV331" s="62"/>
      <c r="EW331" s="62"/>
      <c r="EX331" s="62"/>
      <c r="EY331" s="62"/>
      <c r="EZ331" s="62"/>
      <c r="FA331" s="62"/>
      <c r="FB331" s="62"/>
      <c r="FC331" s="62"/>
      <c r="FD331" s="62"/>
      <c r="FE331" s="62"/>
      <c r="FF331" s="62"/>
      <c r="FG331" s="62"/>
      <c r="FH331" s="62"/>
      <c r="FI331" s="62"/>
      <c r="FJ331" s="66"/>
    </row>
    <row r="332" spans="1:166" ht="15" customHeight="1" x14ac:dyDescent="0.2">
      <c r="A332" s="57" t="s">
        <v>423</v>
      </c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8" t="s">
        <v>424</v>
      </c>
      <c r="AQ332" s="59"/>
      <c r="AR332" s="59"/>
      <c r="AS332" s="59"/>
      <c r="AT332" s="59"/>
      <c r="AU332" s="59"/>
      <c r="AV332" s="76"/>
      <c r="AW332" s="76"/>
      <c r="AX332" s="76"/>
      <c r="AY332" s="76"/>
      <c r="AZ332" s="76"/>
      <c r="BA332" s="76"/>
      <c r="BB332" s="76"/>
      <c r="BC332" s="76"/>
      <c r="BD332" s="76"/>
      <c r="BE332" s="94"/>
      <c r="BF332" s="95"/>
      <c r="BG332" s="95"/>
      <c r="BH332" s="95"/>
      <c r="BI332" s="95"/>
      <c r="BJ332" s="95"/>
      <c r="BK332" s="96"/>
      <c r="BL332" s="62"/>
      <c r="BM332" s="62"/>
      <c r="BN332" s="62"/>
      <c r="BO332" s="62"/>
      <c r="BP332" s="62"/>
      <c r="BQ332" s="62"/>
      <c r="BR332" s="62"/>
      <c r="BS332" s="62"/>
      <c r="BT332" s="62"/>
      <c r="BU332" s="62"/>
      <c r="BV332" s="62"/>
      <c r="BW332" s="62"/>
      <c r="BX332" s="62"/>
      <c r="BY332" s="62"/>
      <c r="BZ332" s="62"/>
      <c r="CA332" s="62"/>
      <c r="CB332" s="62"/>
      <c r="CC332" s="62"/>
      <c r="CD332" s="62"/>
      <c r="CE332" s="62"/>
      <c r="CF332" s="62"/>
      <c r="CG332" s="62"/>
      <c r="CH332" s="62"/>
      <c r="CI332" s="62"/>
      <c r="CJ332" s="62"/>
      <c r="CK332" s="62"/>
      <c r="CL332" s="62"/>
      <c r="CM332" s="62"/>
      <c r="CN332" s="62"/>
      <c r="CO332" s="62"/>
      <c r="CP332" s="62"/>
      <c r="CQ332" s="62"/>
      <c r="CR332" s="62"/>
      <c r="CS332" s="62"/>
      <c r="CT332" s="62"/>
      <c r="CU332" s="62"/>
      <c r="CV332" s="62"/>
      <c r="CW332" s="62"/>
      <c r="CX332" s="62"/>
      <c r="CY332" s="62"/>
      <c r="CZ332" s="62"/>
      <c r="DA332" s="62"/>
      <c r="DB332" s="62"/>
      <c r="DC332" s="62"/>
      <c r="DD332" s="62"/>
      <c r="DE332" s="62"/>
      <c r="DF332" s="62"/>
      <c r="DG332" s="62"/>
      <c r="DH332" s="62"/>
      <c r="DI332" s="62"/>
      <c r="DJ332" s="62"/>
      <c r="DK332" s="62"/>
      <c r="DL332" s="62"/>
      <c r="DM332" s="62"/>
      <c r="DN332" s="62"/>
      <c r="DO332" s="62"/>
      <c r="DP332" s="62"/>
      <c r="DQ332" s="62"/>
      <c r="DR332" s="62"/>
      <c r="DS332" s="62"/>
      <c r="DT332" s="62"/>
      <c r="DU332" s="62"/>
      <c r="DV332" s="62"/>
      <c r="DW332" s="62"/>
      <c r="DX332" s="62"/>
      <c r="DY332" s="62"/>
      <c r="DZ332" s="62"/>
      <c r="EA332" s="62"/>
      <c r="EB332" s="62"/>
      <c r="EC332" s="62"/>
      <c r="ED332" s="62"/>
      <c r="EE332" s="62">
        <f t="shared" si="16"/>
        <v>0</v>
      </c>
      <c r="EF332" s="62"/>
      <c r="EG332" s="62"/>
      <c r="EH332" s="62"/>
      <c r="EI332" s="62"/>
      <c r="EJ332" s="62"/>
      <c r="EK332" s="62"/>
      <c r="EL332" s="62"/>
      <c r="EM332" s="62"/>
      <c r="EN332" s="62"/>
      <c r="EO332" s="62"/>
      <c r="EP332" s="62"/>
      <c r="EQ332" s="62"/>
      <c r="ER332" s="62"/>
      <c r="ES332" s="62"/>
      <c r="ET332" s="62"/>
      <c r="EU332" s="62"/>
      <c r="EV332" s="62"/>
      <c r="EW332" s="62"/>
      <c r="EX332" s="62"/>
      <c r="EY332" s="62"/>
      <c r="EZ332" s="62"/>
      <c r="FA332" s="62"/>
      <c r="FB332" s="62"/>
      <c r="FC332" s="62"/>
      <c r="FD332" s="62"/>
      <c r="FE332" s="62"/>
      <c r="FF332" s="62"/>
      <c r="FG332" s="62"/>
      <c r="FH332" s="62"/>
      <c r="FI332" s="62"/>
      <c r="FJ332" s="66"/>
    </row>
    <row r="333" spans="1:166" ht="15" customHeight="1" x14ac:dyDescent="0.2">
      <c r="A333" s="57" t="s">
        <v>425</v>
      </c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97"/>
      <c r="AP333" s="11" t="s">
        <v>426</v>
      </c>
      <c r="AQ333" s="12"/>
      <c r="AR333" s="12"/>
      <c r="AS333" s="12"/>
      <c r="AT333" s="12"/>
      <c r="AU333" s="61"/>
      <c r="AV333" s="98"/>
      <c r="AW333" s="99"/>
      <c r="AX333" s="99"/>
      <c r="AY333" s="99"/>
      <c r="AZ333" s="99"/>
      <c r="BA333" s="99"/>
      <c r="BB333" s="99"/>
      <c r="BC333" s="99"/>
      <c r="BD333" s="99"/>
      <c r="BE333" s="99"/>
      <c r="BF333" s="99"/>
      <c r="BG333" s="99"/>
      <c r="BH333" s="99"/>
      <c r="BI333" s="99"/>
      <c r="BJ333" s="99"/>
      <c r="BK333" s="100"/>
      <c r="BL333" s="63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5"/>
      <c r="CF333" s="63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5"/>
      <c r="CW333" s="63"/>
      <c r="CX333" s="64"/>
      <c r="CY333" s="64"/>
      <c r="CZ333" s="64"/>
      <c r="DA333" s="64"/>
      <c r="DB333" s="64"/>
      <c r="DC333" s="64"/>
      <c r="DD333" s="64"/>
      <c r="DE333" s="64"/>
      <c r="DF333" s="64"/>
      <c r="DG333" s="64"/>
      <c r="DH333" s="64"/>
      <c r="DI333" s="64"/>
      <c r="DJ333" s="64"/>
      <c r="DK333" s="64"/>
      <c r="DL333" s="64"/>
      <c r="DM333" s="65"/>
      <c r="DN333" s="63"/>
      <c r="DO333" s="64"/>
      <c r="DP333" s="64"/>
      <c r="DQ333" s="64"/>
      <c r="DR333" s="64"/>
      <c r="DS333" s="64"/>
      <c r="DT333" s="64"/>
      <c r="DU333" s="64"/>
      <c r="DV333" s="64"/>
      <c r="DW333" s="64"/>
      <c r="DX333" s="64"/>
      <c r="DY333" s="64"/>
      <c r="DZ333" s="64"/>
      <c r="EA333" s="64"/>
      <c r="EB333" s="64"/>
      <c r="EC333" s="64"/>
      <c r="ED333" s="65"/>
      <c r="EE333" s="62">
        <f t="shared" si="16"/>
        <v>0</v>
      </c>
      <c r="EF333" s="62"/>
      <c r="EG333" s="62"/>
      <c r="EH333" s="62"/>
      <c r="EI333" s="62"/>
      <c r="EJ333" s="62"/>
      <c r="EK333" s="62"/>
      <c r="EL333" s="62"/>
      <c r="EM333" s="62"/>
      <c r="EN333" s="62"/>
      <c r="EO333" s="62"/>
      <c r="EP333" s="62"/>
      <c r="EQ333" s="62"/>
      <c r="ER333" s="62"/>
      <c r="ES333" s="62"/>
      <c r="ET333" s="62"/>
      <c r="EU333" s="62"/>
      <c r="EV333" s="62"/>
      <c r="EW333" s="62"/>
      <c r="EX333" s="62"/>
      <c r="EY333" s="62"/>
      <c r="EZ333" s="62"/>
      <c r="FA333" s="62"/>
      <c r="FB333" s="62"/>
      <c r="FC333" s="62"/>
      <c r="FD333" s="62"/>
      <c r="FE333" s="62"/>
      <c r="FF333" s="62"/>
      <c r="FG333" s="62"/>
      <c r="FH333" s="62"/>
      <c r="FI333" s="62"/>
      <c r="FJ333" s="66"/>
    </row>
    <row r="334" spans="1:166" ht="31.5" customHeight="1" x14ac:dyDescent="0.2">
      <c r="A334" s="101" t="s">
        <v>427</v>
      </c>
      <c r="B334" s="101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1"/>
      <c r="AD334" s="101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2"/>
      <c r="AP334" s="58" t="s">
        <v>428</v>
      </c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60"/>
      <c r="BF334" s="12"/>
      <c r="BG334" s="12"/>
      <c r="BH334" s="12"/>
      <c r="BI334" s="12"/>
      <c r="BJ334" s="12"/>
      <c r="BK334" s="61"/>
      <c r="BL334" s="62">
        <v>39802214.969999999</v>
      </c>
      <c r="BM334" s="62"/>
      <c r="BN334" s="62"/>
      <c r="BO334" s="62"/>
      <c r="BP334" s="62"/>
      <c r="BQ334" s="62"/>
      <c r="BR334" s="62"/>
      <c r="BS334" s="62"/>
      <c r="BT334" s="62"/>
      <c r="BU334" s="62"/>
      <c r="BV334" s="62"/>
      <c r="BW334" s="62"/>
      <c r="BX334" s="62"/>
      <c r="BY334" s="62"/>
      <c r="BZ334" s="62"/>
      <c r="CA334" s="62"/>
      <c r="CB334" s="62"/>
      <c r="CC334" s="62"/>
      <c r="CD334" s="62"/>
      <c r="CE334" s="62"/>
      <c r="CF334" s="62">
        <v>-24927741.940000001</v>
      </c>
      <c r="CG334" s="62"/>
      <c r="CH334" s="62"/>
      <c r="CI334" s="62"/>
      <c r="CJ334" s="62"/>
      <c r="CK334" s="62"/>
      <c r="CL334" s="62"/>
      <c r="CM334" s="62"/>
      <c r="CN334" s="62"/>
      <c r="CO334" s="62"/>
      <c r="CP334" s="62"/>
      <c r="CQ334" s="62"/>
      <c r="CR334" s="62"/>
      <c r="CS334" s="62"/>
      <c r="CT334" s="62"/>
      <c r="CU334" s="62"/>
      <c r="CV334" s="62"/>
      <c r="CW334" s="62"/>
      <c r="CX334" s="62"/>
      <c r="CY334" s="62"/>
      <c r="CZ334" s="62"/>
      <c r="DA334" s="62"/>
      <c r="DB334" s="62"/>
      <c r="DC334" s="62"/>
      <c r="DD334" s="62"/>
      <c r="DE334" s="62"/>
      <c r="DF334" s="62"/>
      <c r="DG334" s="62"/>
      <c r="DH334" s="62"/>
      <c r="DI334" s="62"/>
      <c r="DJ334" s="62"/>
      <c r="DK334" s="62"/>
      <c r="DL334" s="62"/>
      <c r="DM334" s="62"/>
      <c r="DN334" s="62"/>
      <c r="DO334" s="62"/>
      <c r="DP334" s="62"/>
      <c r="DQ334" s="62"/>
      <c r="DR334" s="62"/>
      <c r="DS334" s="62"/>
      <c r="DT334" s="62"/>
      <c r="DU334" s="62"/>
      <c r="DV334" s="62"/>
      <c r="DW334" s="62"/>
      <c r="DX334" s="62"/>
      <c r="DY334" s="62"/>
      <c r="DZ334" s="62"/>
      <c r="EA334" s="62"/>
      <c r="EB334" s="62"/>
      <c r="EC334" s="62"/>
      <c r="ED334" s="62"/>
      <c r="EE334" s="62">
        <f t="shared" si="16"/>
        <v>-24927741.940000001</v>
      </c>
      <c r="EF334" s="62"/>
      <c r="EG334" s="62"/>
      <c r="EH334" s="62"/>
      <c r="EI334" s="62"/>
      <c r="EJ334" s="62"/>
      <c r="EK334" s="62"/>
      <c r="EL334" s="62"/>
      <c r="EM334" s="62"/>
      <c r="EN334" s="62"/>
      <c r="EO334" s="62"/>
      <c r="EP334" s="62"/>
      <c r="EQ334" s="62"/>
      <c r="ER334" s="62"/>
      <c r="ES334" s="62"/>
      <c r="ET334" s="62"/>
      <c r="EU334" s="62"/>
      <c r="EV334" s="62"/>
      <c r="EW334" s="62"/>
      <c r="EX334" s="62"/>
      <c r="EY334" s="62"/>
      <c r="EZ334" s="62"/>
      <c r="FA334" s="62"/>
      <c r="FB334" s="62"/>
      <c r="FC334" s="62"/>
      <c r="FD334" s="62"/>
      <c r="FE334" s="62"/>
      <c r="FF334" s="62"/>
      <c r="FG334" s="62"/>
      <c r="FH334" s="62"/>
      <c r="FI334" s="62"/>
      <c r="FJ334" s="66"/>
    </row>
    <row r="335" spans="1:166" ht="38.25" customHeight="1" x14ac:dyDescent="0.2">
      <c r="A335" s="101" t="s">
        <v>429</v>
      </c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97"/>
      <c r="AP335" s="11" t="s">
        <v>430</v>
      </c>
      <c r="AQ335" s="12"/>
      <c r="AR335" s="12"/>
      <c r="AS335" s="12"/>
      <c r="AT335" s="12"/>
      <c r="AU335" s="61"/>
      <c r="AV335" s="98"/>
      <c r="AW335" s="99"/>
      <c r="AX335" s="99"/>
      <c r="AY335" s="99"/>
      <c r="AZ335" s="99"/>
      <c r="BA335" s="99"/>
      <c r="BB335" s="99"/>
      <c r="BC335" s="99"/>
      <c r="BD335" s="99"/>
      <c r="BE335" s="99"/>
      <c r="BF335" s="99"/>
      <c r="BG335" s="99"/>
      <c r="BH335" s="99"/>
      <c r="BI335" s="99"/>
      <c r="BJ335" s="99"/>
      <c r="BK335" s="100"/>
      <c r="BL335" s="63">
        <v>39802214.969999999</v>
      </c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5"/>
      <c r="CF335" s="63">
        <v>-24927741.940000001</v>
      </c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5"/>
      <c r="CW335" s="63"/>
      <c r="CX335" s="64"/>
      <c r="CY335" s="64"/>
      <c r="CZ335" s="64"/>
      <c r="DA335" s="64"/>
      <c r="DB335" s="64"/>
      <c r="DC335" s="64"/>
      <c r="DD335" s="64"/>
      <c r="DE335" s="64"/>
      <c r="DF335" s="64"/>
      <c r="DG335" s="64"/>
      <c r="DH335" s="64"/>
      <c r="DI335" s="64"/>
      <c r="DJ335" s="64"/>
      <c r="DK335" s="64"/>
      <c r="DL335" s="64"/>
      <c r="DM335" s="65"/>
      <c r="DN335" s="62"/>
      <c r="DO335" s="62"/>
      <c r="DP335" s="62"/>
      <c r="DQ335" s="62"/>
      <c r="DR335" s="62"/>
      <c r="DS335" s="62"/>
      <c r="DT335" s="62"/>
      <c r="DU335" s="62"/>
      <c r="DV335" s="62"/>
      <c r="DW335" s="62"/>
      <c r="DX335" s="62"/>
      <c r="DY335" s="62"/>
      <c r="DZ335" s="62"/>
      <c r="EA335" s="62"/>
      <c r="EB335" s="62"/>
      <c r="EC335" s="62"/>
      <c r="ED335" s="62"/>
      <c r="EE335" s="62">
        <f t="shared" si="16"/>
        <v>-24927741.940000001</v>
      </c>
      <c r="EF335" s="62"/>
      <c r="EG335" s="62"/>
      <c r="EH335" s="62"/>
      <c r="EI335" s="62"/>
      <c r="EJ335" s="62"/>
      <c r="EK335" s="62"/>
      <c r="EL335" s="62"/>
      <c r="EM335" s="62"/>
      <c r="EN335" s="62"/>
      <c r="EO335" s="62"/>
      <c r="EP335" s="62"/>
      <c r="EQ335" s="62"/>
      <c r="ER335" s="62"/>
      <c r="ES335" s="62"/>
      <c r="ET335" s="62"/>
      <c r="EU335" s="62"/>
      <c r="EV335" s="62"/>
      <c r="EW335" s="62"/>
      <c r="EX335" s="62"/>
      <c r="EY335" s="62"/>
      <c r="EZ335" s="62"/>
      <c r="FA335" s="62"/>
      <c r="FB335" s="62"/>
      <c r="FC335" s="62"/>
      <c r="FD335" s="62"/>
      <c r="FE335" s="62"/>
      <c r="FF335" s="62"/>
      <c r="FG335" s="62"/>
      <c r="FH335" s="62"/>
      <c r="FI335" s="62"/>
      <c r="FJ335" s="66"/>
    </row>
    <row r="336" spans="1:166" ht="36" customHeight="1" x14ac:dyDescent="0.2">
      <c r="A336" s="101" t="s">
        <v>431</v>
      </c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97"/>
      <c r="AP336" s="58" t="s">
        <v>432</v>
      </c>
      <c r="AQ336" s="59"/>
      <c r="AR336" s="59"/>
      <c r="AS336" s="59"/>
      <c r="AT336" s="59"/>
      <c r="AU336" s="59"/>
      <c r="AV336" s="76"/>
      <c r="AW336" s="76"/>
      <c r="AX336" s="76"/>
      <c r="AY336" s="76"/>
      <c r="AZ336" s="76"/>
      <c r="BA336" s="76"/>
      <c r="BB336" s="76"/>
      <c r="BC336" s="76"/>
      <c r="BD336" s="76"/>
      <c r="BE336" s="94"/>
      <c r="BF336" s="95"/>
      <c r="BG336" s="95"/>
      <c r="BH336" s="95"/>
      <c r="BI336" s="95"/>
      <c r="BJ336" s="95"/>
      <c r="BK336" s="96"/>
      <c r="BL336" s="62">
        <v>-697805927.32000005</v>
      </c>
      <c r="BM336" s="62"/>
      <c r="BN336" s="62"/>
      <c r="BO336" s="62"/>
      <c r="BP336" s="62"/>
      <c r="BQ336" s="62"/>
      <c r="BR336" s="62"/>
      <c r="BS336" s="62"/>
      <c r="BT336" s="62"/>
      <c r="BU336" s="62"/>
      <c r="BV336" s="62"/>
      <c r="BW336" s="62"/>
      <c r="BX336" s="62"/>
      <c r="BY336" s="62"/>
      <c r="BZ336" s="62"/>
      <c r="CA336" s="62"/>
      <c r="CB336" s="62"/>
      <c r="CC336" s="62"/>
      <c r="CD336" s="62"/>
      <c r="CE336" s="62"/>
      <c r="CF336" s="62">
        <v>-608798491.62</v>
      </c>
      <c r="CG336" s="62"/>
      <c r="CH336" s="62"/>
      <c r="CI336" s="62"/>
      <c r="CJ336" s="62"/>
      <c r="CK336" s="62"/>
      <c r="CL336" s="62"/>
      <c r="CM336" s="62"/>
      <c r="CN336" s="62"/>
      <c r="CO336" s="62"/>
      <c r="CP336" s="62"/>
      <c r="CQ336" s="62"/>
      <c r="CR336" s="62"/>
      <c r="CS336" s="62"/>
      <c r="CT336" s="62"/>
      <c r="CU336" s="62"/>
      <c r="CV336" s="62"/>
      <c r="CW336" s="62"/>
      <c r="CX336" s="62"/>
      <c r="CY336" s="62"/>
      <c r="CZ336" s="62"/>
      <c r="DA336" s="62"/>
      <c r="DB336" s="62"/>
      <c r="DC336" s="62"/>
      <c r="DD336" s="62"/>
      <c r="DE336" s="62"/>
      <c r="DF336" s="62"/>
      <c r="DG336" s="62"/>
      <c r="DH336" s="62"/>
      <c r="DI336" s="62"/>
      <c r="DJ336" s="62"/>
      <c r="DK336" s="62"/>
      <c r="DL336" s="62"/>
      <c r="DM336" s="62"/>
      <c r="DN336" s="62"/>
      <c r="DO336" s="62"/>
      <c r="DP336" s="62"/>
      <c r="DQ336" s="62"/>
      <c r="DR336" s="62"/>
      <c r="DS336" s="62"/>
      <c r="DT336" s="62"/>
      <c r="DU336" s="62"/>
      <c r="DV336" s="62"/>
      <c r="DW336" s="62"/>
      <c r="DX336" s="62"/>
      <c r="DY336" s="62"/>
      <c r="DZ336" s="62"/>
      <c r="EA336" s="62"/>
      <c r="EB336" s="62"/>
      <c r="EC336" s="62"/>
      <c r="ED336" s="62"/>
      <c r="EE336" s="62">
        <f t="shared" si="16"/>
        <v>-608798491.62</v>
      </c>
      <c r="EF336" s="62"/>
      <c r="EG336" s="62"/>
      <c r="EH336" s="62"/>
      <c r="EI336" s="62"/>
      <c r="EJ336" s="62"/>
      <c r="EK336" s="62"/>
      <c r="EL336" s="62"/>
      <c r="EM336" s="62"/>
      <c r="EN336" s="62"/>
      <c r="EO336" s="62"/>
      <c r="EP336" s="62"/>
      <c r="EQ336" s="62"/>
      <c r="ER336" s="62"/>
      <c r="ES336" s="62"/>
      <c r="ET336" s="62"/>
      <c r="EU336" s="62"/>
      <c r="EV336" s="62"/>
      <c r="EW336" s="62"/>
      <c r="EX336" s="62"/>
      <c r="EY336" s="62"/>
      <c r="EZ336" s="62"/>
      <c r="FA336" s="62"/>
      <c r="FB336" s="62"/>
      <c r="FC336" s="62"/>
      <c r="FD336" s="62"/>
      <c r="FE336" s="62"/>
      <c r="FF336" s="62"/>
      <c r="FG336" s="62"/>
      <c r="FH336" s="62"/>
      <c r="FI336" s="62"/>
      <c r="FJ336" s="66"/>
    </row>
    <row r="337" spans="1:166" ht="26.25" customHeight="1" x14ac:dyDescent="0.2">
      <c r="A337" s="101" t="s">
        <v>433</v>
      </c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97"/>
      <c r="AP337" s="11" t="s">
        <v>434</v>
      </c>
      <c r="AQ337" s="12"/>
      <c r="AR337" s="12"/>
      <c r="AS337" s="12"/>
      <c r="AT337" s="12"/>
      <c r="AU337" s="61"/>
      <c r="AV337" s="98"/>
      <c r="AW337" s="99"/>
      <c r="AX337" s="99"/>
      <c r="AY337" s="99"/>
      <c r="AZ337" s="99"/>
      <c r="BA337" s="99"/>
      <c r="BB337" s="99"/>
      <c r="BC337" s="99"/>
      <c r="BD337" s="99"/>
      <c r="BE337" s="99"/>
      <c r="BF337" s="99"/>
      <c r="BG337" s="99"/>
      <c r="BH337" s="99"/>
      <c r="BI337" s="99"/>
      <c r="BJ337" s="99"/>
      <c r="BK337" s="100"/>
      <c r="BL337" s="63">
        <v>737608142.28999996</v>
      </c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  <c r="CB337" s="64"/>
      <c r="CC337" s="64"/>
      <c r="CD337" s="64"/>
      <c r="CE337" s="65"/>
      <c r="CF337" s="63">
        <v>583870749.67999995</v>
      </c>
      <c r="CG337" s="64"/>
      <c r="CH337" s="64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64"/>
      <c r="CV337" s="65"/>
      <c r="CW337" s="63"/>
      <c r="CX337" s="64"/>
      <c r="CY337" s="64"/>
      <c r="CZ337" s="64"/>
      <c r="DA337" s="64"/>
      <c r="DB337" s="64"/>
      <c r="DC337" s="64"/>
      <c r="DD337" s="64"/>
      <c r="DE337" s="64"/>
      <c r="DF337" s="64"/>
      <c r="DG337" s="64"/>
      <c r="DH337" s="64"/>
      <c r="DI337" s="64"/>
      <c r="DJ337" s="64"/>
      <c r="DK337" s="64"/>
      <c r="DL337" s="64"/>
      <c r="DM337" s="65"/>
      <c r="DN337" s="63"/>
      <c r="DO337" s="64"/>
      <c r="DP337" s="64"/>
      <c r="DQ337" s="64"/>
      <c r="DR337" s="64"/>
      <c r="DS337" s="64"/>
      <c r="DT337" s="64"/>
      <c r="DU337" s="64"/>
      <c r="DV337" s="64"/>
      <c r="DW337" s="64"/>
      <c r="DX337" s="64"/>
      <c r="DY337" s="64"/>
      <c r="DZ337" s="64"/>
      <c r="EA337" s="64"/>
      <c r="EB337" s="64"/>
      <c r="EC337" s="64"/>
      <c r="ED337" s="65"/>
      <c r="EE337" s="62">
        <f t="shared" si="16"/>
        <v>583870749.67999995</v>
      </c>
      <c r="EF337" s="62"/>
      <c r="EG337" s="62"/>
      <c r="EH337" s="62"/>
      <c r="EI337" s="62"/>
      <c r="EJ337" s="62"/>
      <c r="EK337" s="62"/>
      <c r="EL337" s="62"/>
      <c r="EM337" s="62"/>
      <c r="EN337" s="62"/>
      <c r="EO337" s="62"/>
      <c r="EP337" s="62"/>
      <c r="EQ337" s="62"/>
      <c r="ER337" s="62"/>
      <c r="ES337" s="62"/>
      <c r="ET337" s="62"/>
      <c r="EU337" s="62"/>
      <c r="EV337" s="62"/>
      <c r="EW337" s="62"/>
      <c r="EX337" s="62"/>
      <c r="EY337" s="62"/>
      <c r="EZ337" s="62"/>
      <c r="FA337" s="62"/>
      <c r="FB337" s="62"/>
      <c r="FC337" s="62"/>
      <c r="FD337" s="62"/>
      <c r="FE337" s="62"/>
      <c r="FF337" s="62"/>
      <c r="FG337" s="62"/>
      <c r="FH337" s="62"/>
      <c r="FI337" s="62"/>
      <c r="FJ337" s="66"/>
    </row>
    <row r="338" spans="1:166" ht="27.75" customHeight="1" x14ac:dyDescent="0.2">
      <c r="A338" s="101" t="s">
        <v>435</v>
      </c>
      <c r="B338" s="101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1"/>
      <c r="AD338" s="101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2"/>
      <c r="AP338" s="58" t="s">
        <v>436</v>
      </c>
      <c r="AQ338" s="59"/>
      <c r="AR338" s="59"/>
      <c r="AS338" s="59"/>
      <c r="AT338" s="59"/>
      <c r="AU338" s="59"/>
      <c r="AV338" s="76"/>
      <c r="AW338" s="76"/>
      <c r="AX338" s="76"/>
      <c r="AY338" s="76"/>
      <c r="AZ338" s="76"/>
      <c r="BA338" s="76"/>
      <c r="BB338" s="76"/>
      <c r="BC338" s="76"/>
      <c r="BD338" s="76"/>
      <c r="BE338" s="94"/>
      <c r="BF338" s="95"/>
      <c r="BG338" s="95"/>
      <c r="BH338" s="95"/>
      <c r="BI338" s="95"/>
      <c r="BJ338" s="95"/>
      <c r="BK338" s="96"/>
      <c r="BL338" s="62"/>
      <c r="BM338" s="62"/>
      <c r="BN338" s="62"/>
      <c r="BO338" s="62"/>
      <c r="BP338" s="62"/>
      <c r="BQ338" s="62"/>
      <c r="BR338" s="62"/>
      <c r="BS338" s="62"/>
      <c r="BT338" s="62"/>
      <c r="BU338" s="62"/>
      <c r="BV338" s="62"/>
      <c r="BW338" s="62"/>
      <c r="BX338" s="62"/>
      <c r="BY338" s="62"/>
      <c r="BZ338" s="62"/>
      <c r="CA338" s="62"/>
      <c r="CB338" s="62"/>
      <c r="CC338" s="62"/>
      <c r="CD338" s="62"/>
      <c r="CE338" s="62"/>
      <c r="CF338" s="63"/>
      <c r="CG338" s="64"/>
      <c r="CH338" s="64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64"/>
      <c r="CV338" s="65"/>
      <c r="CW338" s="62"/>
      <c r="CX338" s="62"/>
      <c r="CY338" s="62"/>
      <c r="CZ338" s="62"/>
      <c r="DA338" s="62"/>
      <c r="DB338" s="62"/>
      <c r="DC338" s="62"/>
      <c r="DD338" s="62"/>
      <c r="DE338" s="62"/>
      <c r="DF338" s="62"/>
      <c r="DG338" s="62"/>
      <c r="DH338" s="62"/>
      <c r="DI338" s="62"/>
      <c r="DJ338" s="62"/>
      <c r="DK338" s="62"/>
      <c r="DL338" s="62"/>
      <c r="DM338" s="62"/>
      <c r="DN338" s="62"/>
      <c r="DO338" s="62"/>
      <c r="DP338" s="62"/>
      <c r="DQ338" s="62"/>
      <c r="DR338" s="62"/>
      <c r="DS338" s="62"/>
      <c r="DT338" s="62"/>
      <c r="DU338" s="62"/>
      <c r="DV338" s="62"/>
      <c r="DW338" s="62"/>
      <c r="DX338" s="62"/>
      <c r="DY338" s="62"/>
      <c r="DZ338" s="62"/>
      <c r="EA338" s="62"/>
      <c r="EB338" s="62"/>
      <c r="EC338" s="62"/>
      <c r="ED338" s="62"/>
      <c r="EE338" s="62">
        <f t="shared" si="16"/>
        <v>0</v>
      </c>
      <c r="EF338" s="62"/>
      <c r="EG338" s="62"/>
      <c r="EH338" s="62"/>
      <c r="EI338" s="62"/>
      <c r="EJ338" s="62"/>
      <c r="EK338" s="62"/>
      <c r="EL338" s="62"/>
      <c r="EM338" s="62"/>
      <c r="EN338" s="62"/>
      <c r="EO338" s="62"/>
      <c r="EP338" s="62"/>
      <c r="EQ338" s="62"/>
      <c r="ER338" s="62"/>
      <c r="ES338" s="62"/>
      <c r="ET338" s="62"/>
      <c r="EU338" s="62"/>
      <c r="EV338" s="62"/>
      <c r="EW338" s="62"/>
      <c r="EX338" s="62"/>
      <c r="EY338" s="62"/>
      <c r="EZ338" s="62"/>
      <c r="FA338" s="62"/>
      <c r="FB338" s="62"/>
      <c r="FC338" s="62"/>
      <c r="FD338" s="62"/>
      <c r="FE338" s="62"/>
      <c r="FF338" s="62"/>
      <c r="FG338" s="62"/>
      <c r="FH338" s="62"/>
      <c r="FI338" s="62"/>
      <c r="FJ338" s="66"/>
    </row>
    <row r="339" spans="1:166" ht="24" customHeight="1" x14ac:dyDescent="0.2">
      <c r="A339" s="101" t="s">
        <v>437</v>
      </c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97"/>
      <c r="AP339" s="11" t="s">
        <v>438</v>
      </c>
      <c r="AQ339" s="12"/>
      <c r="AR339" s="12"/>
      <c r="AS339" s="12"/>
      <c r="AT339" s="12"/>
      <c r="AU339" s="61"/>
      <c r="AV339" s="98"/>
      <c r="AW339" s="99"/>
      <c r="AX339" s="99"/>
      <c r="AY339" s="99"/>
      <c r="AZ339" s="99"/>
      <c r="BA339" s="99"/>
      <c r="BB339" s="99"/>
      <c r="BC339" s="99"/>
      <c r="BD339" s="99"/>
      <c r="BE339" s="99"/>
      <c r="BF339" s="99"/>
      <c r="BG339" s="99"/>
      <c r="BH339" s="99"/>
      <c r="BI339" s="99"/>
      <c r="BJ339" s="99"/>
      <c r="BK339" s="100"/>
      <c r="BL339" s="63"/>
      <c r="BM339" s="64"/>
      <c r="BN339" s="64"/>
      <c r="BO339" s="64"/>
      <c r="BP339" s="64"/>
      <c r="BQ339" s="64"/>
      <c r="BR339" s="64"/>
      <c r="BS339" s="64"/>
      <c r="BT339" s="64"/>
      <c r="BU339" s="64"/>
      <c r="BV339" s="64"/>
      <c r="BW339" s="64"/>
      <c r="BX339" s="64"/>
      <c r="BY339" s="64"/>
      <c r="BZ339" s="64"/>
      <c r="CA339" s="64"/>
      <c r="CB339" s="64"/>
      <c r="CC339" s="64"/>
      <c r="CD339" s="64"/>
      <c r="CE339" s="65"/>
      <c r="CF339" s="63"/>
      <c r="CG339" s="64"/>
      <c r="CH339" s="64"/>
      <c r="CI339" s="64"/>
      <c r="CJ339" s="64"/>
      <c r="CK339" s="64"/>
      <c r="CL339" s="64"/>
      <c r="CM339" s="64"/>
      <c r="CN339" s="64"/>
      <c r="CO339" s="64"/>
      <c r="CP339" s="64"/>
      <c r="CQ339" s="64"/>
      <c r="CR339" s="64"/>
      <c r="CS339" s="64"/>
      <c r="CT339" s="64"/>
      <c r="CU339" s="64"/>
      <c r="CV339" s="65"/>
      <c r="CW339" s="63"/>
      <c r="CX339" s="64"/>
      <c r="CY339" s="64"/>
      <c r="CZ339" s="64"/>
      <c r="DA339" s="64"/>
      <c r="DB339" s="64"/>
      <c r="DC339" s="64"/>
      <c r="DD339" s="64"/>
      <c r="DE339" s="64"/>
      <c r="DF339" s="64"/>
      <c r="DG339" s="64"/>
      <c r="DH339" s="64"/>
      <c r="DI339" s="64"/>
      <c r="DJ339" s="64"/>
      <c r="DK339" s="64"/>
      <c r="DL339" s="64"/>
      <c r="DM339" s="65"/>
      <c r="DN339" s="63"/>
      <c r="DO339" s="64"/>
      <c r="DP339" s="64"/>
      <c r="DQ339" s="64"/>
      <c r="DR339" s="64"/>
      <c r="DS339" s="64"/>
      <c r="DT339" s="64"/>
      <c r="DU339" s="64"/>
      <c r="DV339" s="64"/>
      <c r="DW339" s="64"/>
      <c r="DX339" s="64"/>
      <c r="DY339" s="64"/>
      <c r="DZ339" s="64"/>
      <c r="EA339" s="64"/>
      <c r="EB339" s="64"/>
      <c r="EC339" s="64"/>
      <c r="ED339" s="65"/>
      <c r="EE339" s="62">
        <f t="shared" si="16"/>
        <v>0</v>
      </c>
      <c r="EF339" s="62"/>
      <c r="EG339" s="62"/>
      <c r="EH339" s="62"/>
      <c r="EI339" s="62"/>
      <c r="EJ339" s="62"/>
      <c r="EK339" s="62"/>
      <c r="EL339" s="62"/>
      <c r="EM339" s="62"/>
      <c r="EN339" s="62"/>
      <c r="EO339" s="62"/>
      <c r="EP339" s="62"/>
      <c r="EQ339" s="62"/>
      <c r="ER339" s="62"/>
      <c r="ES339" s="62"/>
      <c r="ET339" s="62"/>
      <c r="EU339" s="62"/>
      <c r="EV339" s="62"/>
      <c r="EW339" s="62"/>
      <c r="EX339" s="62"/>
      <c r="EY339" s="62"/>
      <c r="EZ339" s="62"/>
      <c r="FA339" s="62"/>
      <c r="FB339" s="62"/>
      <c r="FC339" s="62"/>
      <c r="FD339" s="62"/>
      <c r="FE339" s="62"/>
      <c r="FF339" s="62"/>
      <c r="FG339" s="62"/>
      <c r="FH339" s="62"/>
      <c r="FI339" s="62"/>
      <c r="FJ339" s="66"/>
    </row>
    <row r="340" spans="1:166" ht="25.5" customHeight="1" x14ac:dyDescent="0.2">
      <c r="A340" s="103" t="s">
        <v>439</v>
      </c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  <c r="AA340" s="104"/>
      <c r="AB340" s="104"/>
      <c r="AC340" s="104"/>
      <c r="AD340" s="104"/>
      <c r="AE340" s="104"/>
      <c r="AF340" s="104"/>
      <c r="AG340" s="104"/>
      <c r="AH340" s="104"/>
      <c r="AI340" s="104"/>
      <c r="AJ340" s="104"/>
      <c r="AK340" s="104"/>
      <c r="AL340" s="104"/>
      <c r="AM340" s="104"/>
      <c r="AN340" s="104"/>
      <c r="AO340" s="105"/>
      <c r="AP340" s="75" t="s">
        <v>440</v>
      </c>
      <c r="AQ340" s="76"/>
      <c r="AR340" s="76"/>
      <c r="AS340" s="76"/>
      <c r="AT340" s="76"/>
      <c r="AU340" s="76"/>
      <c r="AV340" s="76"/>
      <c r="AW340" s="76"/>
      <c r="AX340" s="76"/>
      <c r="AY340" s="76"/>
      <c r="AZ340" s="76"/>
      <c r="BA340" s="76"/>
      <c r="BB340" s="76"/>
      <c r="BC340" s="76"/>
      <c r="BD340" s="76"/>
      <c r="BE340" s="94"/>
      <c r="BF340" s="95"/>
      <c r="BG340" s="95"/>
      <c r="BH340" s="95"/>
      <c r="BI340" s="95"/>
      <c r="BJ340" s="95"/>
      <c r="BK340" s="96"/>
      <c r="BL340" s="72"/>
      <c r="BM340" s="72"/>
      <c r="BN340" s="72"/>
      <c r="BO340" s="72"/>
      <c r="BP340" s="72"/>
      <c r="BQ340" s="72"/>
      <c r="BR340" s="72"/>
      <c r="BS340" s="72"/>
      <c r="BT340" s="72"/>
      <c r="BU340" s="72"/>
      <c r="BV340" s="72"/>
      <c r="BW340" s="72"/>
      <c r="BX340" s="72"/>
      <c r="BY340" s="72"/>
      <c r="BZ340" s="72"/>
      <c r="CA340" s="72"/>
      <c r="CB340" s="72"/>
      <c r="CC340" s="72"/>
      <c r="CD340" s="72"/>
      <c r="CE340" s="72"/>
      <c r="CF340" s="106"/>
      <c r="CG340" s="107"/>
      <c r="CH340" s="107"/>
      <c r="CI340" s="107"/>
      <c r="CJ340" s="107"/>
      <c r="CK340" s="107"/>
      <c r="CL340" s="107"/>
      <c r="CM340" s="107"/>
      <c r="CN340" s="107"/>
      <c r="CO340" s="107"/>
      <c r="CP340" s="107"/>
      <c r="CQ340" s="107"/>
      <c r="CR340" s="107"/>
      <c r="CS340" s="107"/>
      <c r="CT340" s="107"/>
      <c r="CU340" s="107"/>
      <c r="CV340" s="108"/>
      <c r="CW340" s="72"/>
      <c r="CX340" s="72"/>
      <c r="CY340" s="72"/>
      <c r="CZ340" s="72"/>
      <c r="DA340" s="72"/>
      <c r="DB340" s="72"/>
      <c r="DC340" s="72"/>
      <c r="DD340" s="72"/>
      <c r="DE340" s="72"/>
      <c r="DF340" s="72"/>
      <c r="DG340" s="72"/>
      <c r="DH340" s="72"/>
      <c r="DI340" s="72"/>
      <c r="DJ340" s="72"/>
      <c r="DK340" s="72"/>
      <c r="DL340" s="72"/>
      <c r="DM340" s="72"/>
      <c r="DN340" s="72"/>
      <c r="DO340" s="72"/>
      <c r="DP340" s="72"/>
      <c r="DQ340" s="72"/>
      <c r="DR340" s="72"/>
      <c r="DS340" s="72"/>
      <c r="DT340" s="72"/>
      <c r="DU340" s="72"/>
      <c r="DV340" s="72"/>
      <c r="DW340" s="72"/>
      <c r="DX340" s="72"/>
      <c r="DY340" s="72"/>
      <c r="DZ340" s="72"/>
      <c r="EA340" s="72"/>
      <c r="EB340" s="72"/>
      <c r="EC340" s="72"/>
      <c r="ED340" s="72"/>
      <c r="EE340" s="72">
        <f t="shared" si="16"/>
        <v>0</v>
      </c>
      <c r="EF340" s="72"/>
      <c r="EG340" s="72"/>
      <c r="EH340" s="72"/>
      <c r="EI340" s="72"/>
      <c r="EJ340" s="72"/>
      <c r="EK340" s="72"/>
      <c r="EL340" s="72"/>
      <c r="EM340" s="72"/>
      <c r="EN340" s="72"/>
      <c r="EO340" s="72"/>
      <c r="EP340" s="72"/>
      <c r="EQ340" s="72"/>
      <c r="ER340" s="72"/>
      <c r="ES340" s="72"/>
      <c r="ET340" s="72"/>
      <c r="EU340" s="72"/>
      <c r="EV340" s="72"/>
      <c r="EW340" s="72"/>
      <c r="EX340" s="72"/>
      <c r="EY340" s="72"/>
      <c r="EZ340" s="72"/>
      <c r="FA340" s="72"/>
      <c r="FB340" s="72"/>
      <c r="FC340" s="72"/>
      <c r="FD340" s="72"/>
      <c r="FE340" s="72"/>
      <c r="FF340" s="72"/>
      <c r="FG340" s="72"/>
      <c r="FH340" s="72"/>
      <c r="FI340" s="72"/>
      <c r="FJ340" s="78"/>
    </row>
    <row r="341" spans="1:166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</row>
    <row r="342" spans="1:166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</row>
    <row r="343" spans="1:166" ht="11.25" customHeight="1" x14ac:dyDescent="0.2">
      <c r="A343" s="1" t="s">
        <v>441</v>
      </c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"/>
      <c r="AG343" s="1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 t="s">
        <v>442</v>
      </c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</row>
    <row r="344" spans="1:166" ht="11.25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109" t="s">
        <v>443</v>
      </c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  <c r="Z344" s="109"/>
      <c r="AA344" s="109"/>
      <c r="AB344" s="109"/>
      <c r="AC344" s="109"/>
      <c r="AD344" s="109"/>
      <c r="AE344" s="109"/>
      <c r="AF344" s="1"/>
      <c r="AG344" s="1"/>
      <c r="AH344" s="109" t="s">
        <v>444</v>
      </c>
      <c r="AI344" s="109"/>
      <c r="AJ344" s="109"/>
      <c r="AK344" s="109"/>
      <c r="AL344" s="109"/>
      <c r="AM344" s="109"/>
      <c r="AN344" s="109"/>
      <c r="AO344" s="109"/>
      <c r="AP344" s="109"/>
      <c r="AQ344" s="109"/>
      <c r="AR344" s="109"/>
      <c r="AS344" s="109"/>
      <c r="AT344" s="109"/>
      <c r="AU344" s="109"/>
      <c r="AV344" s="109"/>
      <c r="AW344" s="109"/>
      <c r="AX344" s="109"/>
      <c r="AY344" s="109"/>
      <c r="AZ344" s="109"/>
      <c r="BA344" s="109"/>
      <c r="BB344" s="109"/>
      <c r="BC344" s="109"/>
      <c r="BD344" s="109"/>
      <c r="BE344" s="109"/>
      <c r="BF344" s="109"/>
      <c r="BG344" s="109"/>
      <c r="BH344" s="109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 t="s">
        <v>445</v>
      </c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7"/>
      <c r="DD344" s="17"/>
      <c r="DE344" s="17"/>
      <c r="DF344" s="17"/>
      <c r="DG344" s="17"/>
      <c r="DH344" s="17"/>
      <c r="DI344" s="17"/>
      <c r="DJ344" s="17"/>
      <c r="DK344" s="17"/>
      <c r="DL344" s="17"/>
      <c r="DM344" s="17"/>
      <c r="DN344" s="17"/>
      <c r="DO344" s="17"/>
      <c r="DP344" s="17"/>
      <c r="DQ344" s="1"/>
      <c r="DR344" s="1"/>
      <c r="DS344" s="17"/>
      <c r="DT344" s="17"/>
      <c r="DU344" s="17"/>
      <c r="DV344" s="17"/>
      <c r="DW344" s="17"/>
      <c r="DX344" s="17"/>
      <c r="DY344" s="17"/>
      <c r="DZ344" s="17"/>
      <c r="EA344" s="17"/>
      <c r="EB344" s="17"/>
      <c r="EC344" s="17"/>
      <c r="ED344" s="17"/>
      <c r="EE344" s="17"/>
      <c r="EF344" s="17"/>
      <c r="EG344" s="17"/>
      <c r="EH344" s="17"/>
      <c r="EI344" s="17"/>
      <c r="EJ344" s="17"/>
      <c r="EK344" s="17"/>
      <c r="EL344" s="17"/>
      <c r="EM344" s="17"/>
      <c r="EN344" s="17"/>
      <c r="EO344" s="17"/>
      <c r="EP344" s="17"/>
      <c r="EQ344" s="17"/>
      <c r="ER344" s="17"/>
      <c r="ES344" s="17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</row>
    <row r="345" spans="1:166" ht="11.25" customHeight="1" x14ac:dyDescent="0.2">
      <c r="A345" s="1" t="s">
        <v>446</v>
      </c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"/>
      <c r="AG345" s="1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09" t="s">
        <v>443</v>
      </c>
      <c r="DD345" s="109"/>
      <c r="DE345" s="109"/>
      <c r="DF345" s="109"/>
      <c r="DG345" s="109"/>
      <c r="DH345" s="109"/>
      <c r="DI345" s="109"/>
      <c r="DJ345" s="109"/>
      <c r="DK345" s="109"/>
      <c r="DL345" s="109"/>
      <c r="DM345" s="109"/>
      <c r="DN345" s="109"/>
      <c r="DO345" s="109"/>
      <c r="DP345" s="109"/>
      <c r="DQ345" s="7"/>
      <c r="DR345" s="7"/>
      <c r="DS345" s="109" t="s">
        <v>444</v>
      </c>
      <c r="DT345" s="109"/>
      <c r="DU345" s="109"/>
      <c r="DV345" s="109"/>
      <c r="DW345" s="109"/>
      <c r="DX345" s="109"/>
      <c r="DY345" s="109"/>
      <c r="DZ345" s="109"/>
      <c r="EA345" s="109"/>
      <c r="EB345" s="109"/>
      <c r="EC345" s="109"/>
      <c r="ED345" s="109"/>
      <c r="EE345" s="109"/>
      <c r="EF345" s="109"/>
      <c r="EG345" s="109"/>
      <c r="EH345" s="109"/>
      <c r="EI345" s="109"/>
      <c r="EJ345" s="109"/>
      <c r="EK345" s="109"/>
      <c r="EL345" s="109"/>
      <c r="EM345" s="109"/>
      <c r="EN345" s="109"/>
      <c r="EO345" s="109"/>
      <c r="EP345" s="109"/>
      <c r="EQ345" s="109"/>
      <c r="ER345" s="109"/>
      <c r="ES345" s="109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</row>
    <row r="346" spans="1:166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09" t="s">
        <v>443</v>
      </c>
      <c r="S346" s="109"/>
      <c r="T346" s="109"/>
      <c r="U346" s="109"/>
      <c r="V346" s="109"/>
      <c r="W346" s="109"/>
      <c r="X346" s="109"/>
      <c r="Y346" s="109"/>
      <c r="Z346" s="109"/>
      <c r="AA346" s="109"/>
      <c r="AB346" s="109"/>
      <c r="AC346" s="109"/>
      <c r="AD346" s="109"/>
      <c r="AE346" s="109"/>
      <c r="AF346" s="7"/>
      <c r="AG346" s="7"/>
      <c r="AH346" s="109" t="s">
        <v>444</v>
      </c>
      <c r="AI346" s="109"/>
      <c r="AJ346" s="109"/>
      <c r="AK346" s="109"/>
      <c r="AL346" s="109"/>
      <c r="AM346" s="109"/>
      <c r="AN346" s="109"/>
      <c r="AO346" s="109"/>
      <c r="AP346" s="109"/>
      <c r="AQ346" s="109"/>
      <c r="AR346" s="109"/>
      <c r="AS346" s="109"/>
      <c r="AT346" s="109"/>
      <c r="AU346" s="109"/>
      <c r="AV346" s="109"/>
      <c r="AW346" s="109"/>
      <c r="AX346" s="109"/>
      <c r="AY346" s="109"/>
      <c r="AZ346" s="109"/>
      <c r="BA346" s="109"/>
      <c r="BB346" s="109"/>
      <c r="BC346" s="109"/>
      <c r="BD346" s="109"/>
      <c r="BE346" s="109"/>
      <c r="BF346" s="109"/>
      <c r="BG346" s="109"/>
      <c r="BH346" s="109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</row>
    <row r="347" spans="1:166" ht="7.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</row>
    <row r="348" spans="1:166" ht="11.25" customHeight="1" x14ac:dyDescent="0.2">
      <c r="A348" s="111" t="s">
        <v>447</v>
      </c>
      <c r="B348" s="111"/>
      <c r="C348" s="112"/>
      <c r="D348" s="112"/>
      <c r="E348" s="112"/>
      <c r="F348" s="1" t="s">
        <v>447</v>
      </c>
      <c r="G348" s="1"/>
      <c r="H348" s="1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11">
        <v>200</v>
      </c>
      <c r="Z348" s="111"/>
      <c r="AA348" s="111"/>
      <c r="AB348" s="111"/>
      <c r="AC348" s="111"/>
      <c r="AD348" s="110"/>
      <c r="AE348" s="110"/>
      <c r="AF348" s="1"/>
      <c r="AG348" s="1" t="s">
        <v>448</v>
      </c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</row>
    <row r="349" spans="1:166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1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1"/>
      <c r="CY349" s="1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1"/>
      <c r="DW349" s="1"/>
      <c r="DX349" s="2"/>
      <c r="DY349" s="2"/>
      <c r="DZ349" s="5"/>
      <c r="EA349" s="5"/>
      <c r="EB349" s="5"/>
      <c r="EC349" s="1"/>
      <c r="ED349" s="1"/>
      <c r="EE349" s="1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2"/>
      <c r="EW349" s="2"/>
      <c r="EX349" s="2"/>
      <c r="EY349" s="2"/>
      <c r="EZ349" s="2"/>
      <c r="FA349" s="8"/>
      <c r="FB349" s="8"/>
      <c r="FC349" s="1"/>
      <c r="FD349" s="1"/>
      <c r="FE349" s="1"/>
      <c r="FF349" s="1"/>
      <c r="FG349" s="1"/>
      <c r="FH349" s="1"/>
      <c r="FI349" s="1"/>
      <c r="FJ349" s="1"/>
    </row>
    <row r="350" spans="1:166" ht="9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1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10"/>
      <c r="CY350" s="10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</row>
  </sheetData>
  <mergeCells count="3212">
    <mergeCell ref="AD348:AE348"/>
    <mergeCell ref="A348:B348"/>
    <mergeCell ref="C348:E348"/>
    <mergeCell ref="I348:X348"/>
    <mergeCell ref="Y348:AC348"/>
    <mergeCell ref="DC345:DP345"/>
    <mergeCell ref="DS345:ES345"/>
    <mergeCell ref="DC344:DP344"/>
    <mergeCell ref="DS344:ES344"/>
    <mergeCell ref="R346:AE346"/>
    <mergeCell ref="AH346:BH346"/>
    <mergeCell ref="N343:AE343"/>
    <mergeCell ref="AH343:BH343"/>
    <mergeCell ref="N344:AE344"/>
    <mergeCell ref="AH344:BH344"/>
    <mergeCell ref="R345:AE345"/>
    <mergeCell ref="AH345:BH345"/>
    <mergeCell ref="ET340:FJ340"/>
    <mergeCell ref="A340:AO340"/>
    <mergeCell ref="AP340:AU340"/>
    <mergeCell ref="AV340:BK340"/>
    <mergeCell ref="BL340:CE340"/>
    <mergeCell ref="CF340:CV340"/>
    <mergeCell ref="CW339:DM339"/>
    <mergeCell ref="DN339:ED339"/>
    <mergeCell ref="EE339:ES339"/>
    <mergeCell ref="CW340:DM340"/>
    <mergeCell ref="DN340:ED340"/>
    <mergeCell ref="EE340:ES340"/>
    <mergeCell ref="CW338:DM338"/>
    <mergeCell ref="DN338:ED338"/>
    <mergeCell ref="EE338:ES338"/>
    <mergeCell ref="ET338:FJ338"/>
    <mergeCell ref="A339:AO339"/>
    <mergeCell ref="AP339:AU339"/>
    <mergeCell ref="AV339:BK339"/>
    <mergeCell ref="BL339:CE339"/>
    <mergeCell ref="ET339:FJ339"/>
    <mergeCell ref="CF339:CV339"/>
    <mergeCell ref="A337:AO337"/>
    <mergeCell ref="AP337:AU337"/>
    <mergeCell ref="AV337:BK337"/>
    <mergeCell ref="BL337:CE337"/>
    <mergeCell ref="ET337:FJ337"/>
    <mergeCell ref="A338:AO338"/>
    <mergeCell ref="AP338:AU338"/>
    <mergeCell ref="AV338:BK338"/>
    <mergeCell ref="BL338:CE338"/>
    <mergeCell ref="CF338:CV338"/>
    <mergeCell ref="CW336:DM336"/>
    <mergeCell ref="DN336:ED336"/>
    <mergeCell ref="EE336:ES336"/>
    <mergeCell ref="ET336:FJ336"/>
    <mergeCell ref="CF337:CV337"/>
    <mergeCell ref="CW337:DM337"/>
    <mergeCell ref="DN337:ED337"/>
    <mergeCell ref="EE337:ES337"/>
    <mergeCell ref="A335:AO335"/>
    <mergeCell ref="AP335:AU335"/>
    <mergeCell ref="AV335:BK335"/>
    <mergeCell ref="BL335:CE335"/>
    <mergeCell ref="ET335:FJ335"/>
    <mergeCell ref="A336:AO336"/>
    <mergeCell ref="AP336:AU336"/>
    <mergeCell ref="AV336:BK336"/>
    <mergeCell ref="BL336:CE336"/>
    <mergeCell ref="CF336:CV336"/>
    <mergeCell ref="EE334:ES334"/>
    <mergeCell ref="ET334:FJ334"/>
    <mergeCell ref="CF335:CV335"/>
    <mergeCell ref="CW335:DM335"/>
    <mergeCell ref="DN335:ED335"/>
    <mergeCell ref="EE335:ES335"/>
    <mergeCell ref="CW333:DM333"/>
    <mergeCell ref="DN333:ED333"/>
    <mergeCell ref="EE333:ES333"/>
    <mergeCell ref="A334:AO334"/>
    <mergeCell ref="AP334:AU334"/>
    <mergeCell ref="AV334:BK334"/>
    <mergeCell ref="BL334:CE334"/>
    <mergeCell ref="CF334:CV334"/>
    <mergeCell ref="CW334:DM334"/>
    <mergeCell ref="DN334:ED334"/>
    <mergeCell ref="CW332:DM332"/>
    <mergeCell ref="DN332:ED332"/>
    <mergeCell ref="EE332:ES332"/>
    <mergeCell ref="ET332:FJ332"/>
    <mergeCell ref="ET333:FJ333"/>
    <mergeCell ref="A333:AO333"/>
    <mergeCell ref="AP333:AU333"/>
    <mergeCell ref="AV333:BK333"/>
    <mergeCell ref="BL333:CE333"/>
    <mergeCell ref="CF333:CV333"/>
    <mergeCell ref="CF331:CV331"/>
    <mergeCell ref="CW331:DM331"/>
    <mergeCell ref="DN331:ED331"/>
    <mergeCell ref="EE331:ES331"/>
    <mergeCell ref="ET331:FJ331"/>
    <mergeCell ref="A332:AO332"/>
    <mergeCell ref="AP332:AU332"/>
    <mergeCell ref="AV332:BK332"/>
    <mergeCell ref="BL332:CE332"/>
    <mergeCell ref="CF332:CV332"/>
    <mergeCell ref="A330:AO330"/>
    <mergeCell ref="AP330:AU330"/>
    <mergeCell ref="AV330:BK330"/>
    <mergeCell ref="BL330:CE330"/>
    <mergeCell ref="A331:AO331"/>
    <mergeCell ref="AP331:AU331"/>
    <mergeCell ref="AV331:BK331"/>
    <mergeCell ref="BL331:CE331"/>
    <mergeCell ref="CF329:CV329"/>
    <mergeCell ref="CW329:DM329"/>
    <mergeCell ref="DN329:ED329"/>
    <mergeCell ref="EE329:ES329"/>
    <mergeCell ref="ET329:FJ329"/>
    <mergeCell ref="ET330:FJ330"/>
    <mergeCell ref="CF330:CV330"/>
    <mergeCell ref="CW330:DM330"/>
    <mergeCell ref="DN330:ED330"/>
    <mergeCell ref="EE330:ES330"/>
    <mergeCell ref="A328:AO328"/>
    <mergeCell ref="AP328:AU328"/>
    <mergeCell ref="AV328:BK328"/>
    <mergeCell ref="BL328:CE328"/>
    <mergeCell ref="A329:AO329"/>
    <mergeCell ref="AP329:AU329"/>
    <mergeCell ref="AV329:BK329"/>
    <mergeCell ref="BL329:CE329"/>
    <mergeCell ref="DN327:ED327"/>
    <mergeCell ref="EE327:ES327"/>
    <mergeCell ref="ET327:FJ327"/>
    <mergeCell ref="ET328:FJ328"/>
    <mergeCell ref="CF328:CV328"/>
    <mergeCell ref="CW328:DM328"/>
    <mergeCell ref="DN328:ED328"/>
    <mergeCell ref="EE328:ES328"/>
    <mergeCell ref="A327:AO327"/>
    <mergeCell ref="AP327:AU327"/>
    <mergeCell ref="AV327:BK327"/>
    <mergeCell ref="BL327:CE327"/>
    <mergeCell ref="CF327:CV327"/>
    <mergeCell ref="CW327:DM327"/>
    <mergeCell ref="ET325:FJ325"/>
    <mergeCell ref="A326:AO326"/>
    <mergeCell ref="AP326:AU326"/>
    <mergeCell ref="AV326:BK326"/>
    <mergeCell ref="BL326:CE326"/>
    <mergeCell ref="CF326:CV326"/>
    <mergeCell ref="CW326:DM326"/>
    <mergeCell ref="DN326:ED326"/>
    <mergeCell ref="EE326:ES326"/>
    <mergeCell ref="ET326:FJ326"/>
    <mergeCell ref="CF325:CV325"/>
    <mergeCell ref="CW325:DM325"/>
    <mergeCell ref="DN325:ED325"/>
    <mergeCell ref="EE325:ES325"/>
    <mergeCell ref="A325:AO325"/>
    <mergeCell ref="AP325:AU325"/>
    <mergeCell ref="AV325:BK325"/>
    <mergeCell ref="BL325:CE325"/>
    <mergeCell ref="CF323:ES323"/>
    <mergeCell ref="ET323:FJ324"/>
    <mergeCell ref="CF324:CV324"/>
    <mergeCell ref="CW324:DM324"/>
    <mergeCell ref="DN324:ED324"/>
    <mergeCell ref="EE324:ES324"/>
    <mergeCell ref="EK314:EW314"/>
    <mergeCell ref="EX314:FJ314"/>
    <mergeCell ref="BU314:CG314"/>
    <mergeCell ref="CH314:CW314"/>
    <mergeCell ref="CX314:DJ314"/>
    <mergeCell ref="A323:AO324"/>
    <mergeCell ref="AP323:AU324"/>
    <mergeCell ref="AV323:BK324"/>
    <mergeCell ref="BL323:CE324"/>
    <mergeCell ref="A322:FJ322"/>
    <mergeCell ref="DX314:EJ314"/>
    <mergeCell ref="DK314:DW314"/>
    <mergeCell ref="A314:AJ314"/>
    <mergeCell ref="AK314:AP314"/>
    <mergeCell ref="AQ314:BB314"/>
    <mergeCell ref="BC314:BT314"/>
    <mergeCell ref="EK313:EW313"/>
    <mergeCell ref="EX313:FJ313"/>
    <mergeCell ref="BU313:CG313"/>
    <mergeCell ref="CH313:CW313"/>
    <mergeCell ref="CX313:DJ313"/>
    <mergeCell ref="DK313:DW313"/>
    <mergeCell ref="EX312:FJ312"/>
    <mergeCell ref="BU312:CG312"/>
    <mergeCell ref="CH312:CW312"/>
    <mergeCell ref="CX312:DJ312"/>
    <mergeCell ref="DK312:DW312"/>
    <mergeCell ref="A313:AJ313"/>
    <mergeCell ref="AK313:AP313"/>
    <mergeCell ref="AQ313:BB313"/>
    <mergeCell ref="BC313:BT313"/>
    <mergeCell ref="DX313:EJ313"/>
    <mergeCell ref="A312:AJ312"/>
    <mergeCell ref="AK312:AP312"/>
    <mergeCell ref="AQ312:BB312"/>
    <mergeCell ref="BC312:BT312"/>
    <mergeCell ref="DX312:EJ312"/>
    <mergeCell ref="EK312:EW312"/>
    <mergeCell ref="EK311:EW311"/>
    <mergeCell ref="EX311:FJ311"/>
    <mergeCell ref="BU311:CG311"/>
    <mergeCell ref="CH311:CW311"/>
    <mergeCell ref="CX311:DJ311"/>
    <mergeCell ref="DK311:DW311"/>
    <mergeCell ref="EX310:FJ310"/>
    <mergeCell ref="BU310:CG310"/>
    <mergeCell ref="CH310:CW310"/>
    <mergeCell ref="CX310:DJ310"/>
    <mergeCell ref="DK310:DW310"/>
    <mergeCell ref="A311:AJ311"/>
    <mergeCell ref="AK311:AP311"/>
    <mergeCell ref="AQ311:BB311"/>
    <mergeCell ref="BC311:BT311"/>
    <mergeCell ref="DX311:EJ311"/>
    <mergeCell ref="A310:AJ310"/>
    <mergeCell ref="AK310:AP310"/>
    <mergeCell ref="AQ310:BB310"/>
    <mergeCell ref="BC310:BT310"/>
    <mergeCell ref="DX310:EJ310"/>
    <mergeCell ref="EK310:EW310"/>
    <mergeCell ref="EK309:EW309"/>
    <mergeCell ref="EX309:FJ309"/>
    <mergeCell ref="BU309:CG309"/>
    <mergeCell ref="CH309:CW309"/>
    <mergeCell ref="CX309:DJ309"/>
    <mergeCell ref="DK309:DW309"/>
    <mergeCell ref="EX308:FJ308"/>
    <mergeCell ref="BU308:CG308"/>
    <mergeCell ref="CH308:CW308"/>
    <mergeCell ref="CX308:DJ308"/>
    <mergeCell ref="DK308:DW308"/>
    <mergeCell ref="A309:AJ309"/>
    <mergeCell ref="AK309:AP309"/>
    <mergeCell ref="AQ309:BB309"/>
    <mergeCell ref="BC309:BT309"/>
    <mergeCell ref="DX309:EJ309"/>
    <mergeCell ref="A308:AJ308"/>
    <mergeCell ref="AK308:AP308"/>
    <mergeCell ref="AQ308:BB308"/>
    <mergeCell ref="BC308:BT308"/>
    <mergeCell ref="DX308:EJ308"/>
    <mergeCell ref="EK308:EW308"/>
    <mergeCell ref="EK307:EW307"/>
    <mergeCell ref="EX307:FJ307"/>
    <mergeCell ref="BU307:CG307"/>
    <mergeCell ref="CH307:CW307"/>
    <mergeCell ref="CX307:DJ307"/>
    <mergeCell ref="DK307:DW307"/>
    <mergeCell ref="EX306:FJ306"/>
    <mergeCell ref="BU306:CG306"/>
    <mergeCell ref="CH306:CW306"/>
    <mergeCell ref="CX306:DJ306"/>
    <mergeCell ref="DK306:DW306"/>
    <mergeCell ref="A307:AJ307"/>
    <mergeCell ref="AK307:AP307"/>
    <mergeCell ref="AQ307:BB307"/>
    <mergeCell ref="BC307:BT307"/>
    <mergeCell ref="DX307:EJ307"/>
    <mergeCell ref="A306:AJ306"/>
    <mergeCell ref="AK306:AP306"/>
    <mergeCell ref="AQ306:BB306"/>
    <mergeCell ref="BC306:BT306"/>
    <mergeCell ref="DX306:EJ306"/>
    <mergeCell ref="EK306:EW306"/>
    <mergeCell ref="EK305:EW305"/>
    <mergeCell ref="EX305:FJ305"/>
    <mergeCell ref="BU305:CG305"/>
    <mergeCell ref="CH305:CW305"/>
    <mergeCell ref="CX305:DJ305"/>
    <mergeCell ref="DK305:DW305"/>
    <mergeCell ref="EX304:FJ304"/>
    <mergeCell ref="BU304:CG304"/>
    <mergeCell ref="CH304:CW304"/>
    <mergeCell ref="CX304:DJ304"/>
    <mergeCell ref="DK304:DW304"/>
    <mergeCell ref="A305:AJ305"/>
    <mergeCell ref="AK305:AP305"/>
    <mergeCell ref="AQ305:BB305"/>
    <mergeCell ref="BC305:BT305"/>
    <mergeCell ref="DX305:EJ305"/>
    <mergeCell ref="A304:AJ304"/>
    <mergeCell ref="AK304:AP304"/>
    <mergeCell ref="AQ304:BB304"/>
    <mergeCell ref="BC304:BT304"/>
    <mergeCell ref="DX304:EJ304"/>
    <mergeCell ref="EK304:EW304"/>
    <mergeCell ref="EK303:EW303"/>
    <mergeCell ref="EX303:FJ303"/>
    <mergeCell ref="BU303:CG303"/>
    <mergeCell ref="CH303:CW303"/>
    <mergeCell ref="CX303:DJ303"/>
    <mergeCell ref="DK303:DW303"/>
    <mergeCell ref="EX302:FJ302"/>
    <mergeCell ref="BU302:CG302"/>
    <mergeCell ref="CH302:CW302"/>
    <mergeCell ref="CX302:DJ302"/>
    <mergeCell ref="DK302:DW302"/>
    <mergeCell ref="A303:AJ303"/>
    <mergeCell ref="AK303:AP303"/>
    <mergeCell ref="AQ303:BB303"/>
    <mergeCell ref="BC303:BT303"/>
    <mergeCell ref="DX303:EJ303"/>
    <mergeCell ref="A302:AJ302"/>
    <mergeCell ref="AK302:AP302"/>
    <mergeCell ref="AQ302:BB302"/>
    <mergeCell ref="BC302:BT302"/>
    <mergeCell ref="DX302:EJ302"/>
    <mergeCell ref="EK302:EW302"/>
    <mergeCell ref="EK301:EW301"/>
    <mergeCell ref="EX301:FJ301"/>
    <mergeCell ref="BU301:CG301"/>
    <mergeCell ref="CH301:CW301"/>
    <mergeCell ref="CX301:DJ301"/>
    <mergeCell ref="DK301:DW301"/>
    <mergeCell ref="EX300:FJ300"/>
    <mergeCell ref="BU300:CG300"/>
    <mergeCell ref="CH300:CW300"/>
    <mergeCell ref="CX300:DJ300"/>
    <mergeCell ref="DK300:DW300"/>
    <mergeCell ref="A301:AJ301"/>
    <mergeCell ref="AK301:AP301"/>
    <mergeCell ref="AQ301:BB301"/>
    <mergeCell ref="BC301:BT301"/>
    <mergeCell ref="DX301:EJ301"/>
    <mergeCell ref="A300:AJ300"/>
    <mergeCell ref="AK300:AP300"/>
    <mergeCell ref="AQ300:BB300"/>
    <mergeCell ref="BC300:BT300"/>
    <mergeCell ref="DX300:EJ300"/>
    <mergeCell ref="EK300:EW300"/>
    <mergeCell ref="EK299:EW299"/>
    <mergeCell ref="EX299:FJ299"/>
    <mergeCell ref="BU299:CG299"/>
    <mergeCell ref="CH299:CW299"/>
    <mergeCell ref="CX299:DJ299"/>
    <mergeCell ref="DK299:DW299"/>
    <mergeCell ref="EX298:FJ298"/>
    <mergeCell ref="BU298:CG298"/>
    <mergeCell ref="CH298:CW298"/>
    <mergeCell ref="CX298:DJ298"/>
    <mergeCell ref="DK298:DW298"/>
    <mergeCell ref="A299:AJ299"/>
    <mergeCell ref="AK299:AP299"/>
    <mergeCell ref="AQ299:BB299"/>
    <mergeCell ref="BC299:BT299"/>
    <mergeCell ref="DX299:EJ299"/>
    <mergeCell ref="A298:AJ298"/>
    <mergeCell ref="AK298:AP298"/>
    <mergeCell ref="AQ298:BB298"/>
    <mergeCell ref="BC298:BT298"/>
    <mergeCell ref="DX298:EJ298"/>
    <mergeCell ref="EK298:EW298"/>
    <mergeCell ref="EK297:EW297"/>
    <mergeCell ref="EX297:FJ297"/>
    <mergeCell ref="BU297:CG297"/>
    <mergeCell ref="CH297:CW297"/>
    <mergeCell ref="CX297:DJ297"/>
    <mergeCell ref="DK297:DW297"/>
    <mergeCell ref="EX296:FJ296"/>
    <mergeCell ref="BU296:CG296"/>
    <mergeCell ref="CH296:CW296"/>
    <mergeCell ref="CX296:DJ296"/>
    <mergeCell ref="DK296:DW296"/>
    <mergeCell ref="A297:AJ297"/>
    <mergeCell ref="AK297:AP297"/>
    <mergeCell ref="AQ297:BB297"/>
    <mergeCell ref="BC297:BT297"/>
    <mergeCell ref="DX297:EJ297"/>
    <mergeCell ref="A296:AJ296"/>
    <mergeCell ref="AK296:AP296"/>
    <mergeCell ref="AQ296:BB296"/>
    <mergeCell ref="BC296:BT296"/>
    <mergeCell ref="DX296:EJ296"/>
    <mergeCell ref="EK296:EW296"/>
    <mergeCell ref="EK295:EW295"/>
    <mergeCell ref="EX295:FJ295"/>
    <mergeCell ref="BU295:CG295"/>
    <mergeCell ref="CH295:CW295"/>
    <mergeCell ref="CX295:DJ295"/>
    <mergeCell ref="DK295:DW295"/>
    <mergeCell ref="EX294:FJ294"/>
    <mergeCell ref="BU294:CG294"/>
    <mergeCell ref="CH294:CW294"/>
    <mergeCell ref="CX294:DJ294"/>
    <mergeCell ref="DK294:DW294"/>
    <mergeCell ref="A295:AJ295"/>
    <mergeCell ref="AK295:AP295"/>
    <mergeCell ref="AQ295:BB295"/>
    <mergeCell ref="BC295:BT295"/>
    <mergeCell ref="DX295:EJ295"/>
    <mergeCell ref="A294:AJ294"/>
    <mergeCell ref="AK294:AP294"/>
    <mergeCell ref="AQ294:BB294"/>
    <mergeCell ref="BC294:BT294"/>
    <mergeCell ref="DX294:EJ294"/>
    <mergeCell ref="EK294:EW294"/>
    <mergeCell ref="EK293:EW293"/>
    <mergeCell ref="EX293:FJ293"/>
    <mergeCell ref="BU293:CG293"/>
    <mergeCell ref="CH293:CW293"/>
    <mergeCell ref="CX293:DJ293"/>
    <mergeCell ref="DK293:DW293"/>
    <mergeCell ref="EX292:FJ292"/>
    <mergeCell ref="BU292:CG292"/>
    <mergeCell ref="CH292:CW292"/>
    <mergeCell ref="CX292:DJ292"/>
    <mergeCell ref="DK292:DW292"/>
    <mergeCell ref="A293:AJ293"/>
    <mergeCell ref="AK293:AP293"/>
    <mergeCell ref="AQ293:BB293"/>
    <mergeCell ref="BC293:BT293"/>
    <mergeCell ref="DX293:EJ293"/>
    <mergeCell ref="A292:AJ292"/>
    <mergeCell ref="AK292:AP292"/>
    <mergeCell ref="AQ292:BB292"/>
    <mergeCell ref="BC292:BT292"/>
    <mergeCell ref="DX292:EJ292"/>
    <mergeCell ref="EK292:EW292"/>
    <mergeCell ref="EK291:EW291"/>
    <mergeCell ref="EX291:FJ291"/>
    <mergeCell ref="BU291:CG291"/>
    <mergeCell ref="CH291:CW291"/>
    <mergeCell ref="CX291:DJ291"/>
    <mergeCell ref="DK291:DW291"/>
    <mergeCell ref="EX290:FJ290"/>
    <mergeCell ref="BU290:CG290"/>
    <mergeCell ref="CH290:CW290"/>
    <mergeCell ref="CX290:DJ290"/>
    <mergeCell ref="DK290:DW290"/>
    <mergeCell ref="A291:AJ291"/>
    <mergeCell ref="AK291:AP291"/>
    <mergeCell ref="AQ291:BB291"/>
    <mergeCell ref="BC291:BT291"/>
    <mergeCell ref="DX291:EJ291"/>
    <mergeCell ref="A290:AJ290"/>
    <mergeCell ref="AK290:AP290"/>
    <mergeCell ref="AQ290:BB290"/>
    <mergeCell ref="BC290:BT290"/>
    <mergeCell ref="DX290:EJ290"/>
    <mergeCell ref="EK290:EW290"/>
    <mergeCell ref="EK289:EW289"/>
    <mergeCell ref="EX289:FJ289"/>
    <mergeCell ref="BU289:CG289"/>
    <mergeCell ref="CH289:CW289"/>
    <mergeCell ref="CX289:DJ289"/>
    <mergeCell ref="DK289:DW289"/>
    <mergeCell ref="EX288:FJ288"/>
    <mergeCell ref="BU288:CG288"/>
    <mergeCell ref="CH288:CW288"/>
    <mergeCell ref="CX288:DJ288"/>
    <mergeCell ref="DK288:DW288"/>
    <mergeCell ref="A289:AJ289"/>
    <mergeCell ref="AK289:AP289"/>
    <mergeCell ref="AQ289:BB289"/>
    <mergeCell ref="BC289:BT289"/>
    <mergeCell ref="DX289:EJ289"/>
    <mergeCell ref="A288:AJ288"/>
    <mergeCell ref="AK288:AP288"/>
    <mergeCell ref="AQ288:BB288"/>
    <mergeCell ref="BC288:BT288"/>
    <mergeCell ref="DX288:EJ288"/>
    <mergeCell ref="EK288:EW288"/>
    <mergeCell ref="EK287:EW287"/>
    <mergeCell ref="EX287:FJ287"/>
    <mergeCell ref="BU287:CG287"/>
    <mergeCell ref="CH287:CW287"/>
    <mergeCell ref="CX287:DJ287"/>
    <mergeCell ref="DK287:DW287"/>
    <mergeCell ref="EX286:FJ286"/>
    <mergeCell ref="BU286:CG286"/>
    <mergeCell ref="CH286:CW286"/>
    <mergeCell ref="CX286:DJ286"/>
    <mergeCell ref="DK286:DW286"/>
    <mergeCell ref="A287:AJ287"/>
    <mergeCell ref="AK287:AP287"/>
    <mergeCell ref="AQ287:BB287"/>
    <mergeCell ref="BC287:BT287"/>
    <mergeCell ref="DX287:EJ287"/>
    <mergeCell ref="A286:AJ286"/>
    <mergeCell ref="AK286:AP286"/>
    <mergeCell ref="AQ286:BB286"/>
    <mergeCell ref="BC286:BT286"/>
    <mergeCell ref="DX286:EJ286"/>
    <mergeCell ref="EK286:EW286"/>
    <mergeCell ref="EK285:EW285"/>
    <mergeCell ref="EX285:FJ285"/>
    <mergeCell ref="BU285:CG285"/>
    <mergeCell ref="CH285:CW285"/>
    <mergeCell ref="CX285:DJ285"/>
    <mergeCell ref="DK285:DW285"/>
    <mergeCell ref="EX284:FJ284"/>
    <mergeCell ref="BU284:CG284"/>
    <mergeCell ref="CH284:CW284"/>
    <mergeCell ref="CX284:DJ284"/>
    <mergeCell ref="DK284:DW284"/>
    <mergeCell ref="A285:AJ285"/>
    <mergeCell ref="AK285:AP285"/>
    <mergeCell ref="AQ285:BB285"/>
    <mergeCell ref="BC285:BT285"/>
    <mergeCell ref="DX285:EJ285"/>
    <mergeCell ref="A284:AJ284"/>
    <mergeCell ref="AK284:AP284"/>
    <mergeCell ref="AQ284:BB284"/>
    <mergeCell ref="BC284:BT284"/>
    <mergeCell ref="DX284:EJ284"/>
    <mergeCell ref="EK284:EW284"/>
    <mergeCell ref="EK283:EW283"/>
    <mergeCell ref="EX283:FJ283"/>
    <mergeCell ref="BU283:CG283"/>
    <mergeCell ref="CH283:CW283"/>
    <mergeCell ref="CX283:DJ283"/>
    <mergeCell ref="DK283:DW283"/>
    <mergeCell ref="EX282:FJ282"/>
    <mergeCell ref="BU282:CG282"/>
    <mergeCell ref="CH282:CW282"/>
    <mergeCell ref="CX282:DJ282"/>
    <mergeCell ref="DK282:DW282"/>
    <mergeCell ref="A283:AJ283"/>
    <mergeCell ref="AK283:AP283"/>
    <mergeCell ref="AQ283:BB283"/>
    <mergeCell ref="BC283:BT283"/>
    <mergeCell ref="DX283:EJ283"/>
    <mergeCell ref="A282:AJ282"/>
    <mergeCell ref="AK282:AP282"/>
    <mergeCell ref="AQ282:BB282"/>
    <mergeCell ref="BC282:BT282"/>
    <mergeCell ref="DX282:EJ282"/>
    <mergeCell ref="EK282:EW282"/>
    <mergeCell ref="EK281:EW281"/>
    <mergeCell ref="EX281:FJ281"/>
    <mergeCell ref="BU281:CG281"/>
    <mergeCell ref="CH281:CW281"/>
    <mergeCell ref="CX281:DJ281"/>
    <mergeCell ref="DK281:DW281"/>
    <mergeCell ref="EX280:FJ280"/>
    <mergeCell ref="BU280:CG280"/>
    <mergeCell ref="CH280:CW280"/>
    <mergeCell ref="CX280:DJ280"/>
    <mergeCell ref="DK280:DW280"/>
    <mergeCell ref="A281:AJ281"/>
    <mergeCell ref="AK281:AP281"/>
    <mergeCell ref="AQ281:BB281"/>
    <mergeCell ref="BC281:BT281"/>
    <mergeCell ref="DX281:EJ281"/>
    <mergeCell ref="A280:AJ280"/>
    <mergeCell ref="AK280:AP280"/>
    <mergeCell ref="AQ280:BB280"/>
    <mergeCell ref="BC280:BT280"/>
    <mergeCell ref="DX280:EJ280"/>
    <mergeCell ref="EK280:EW280"/>
    <mergeCell ref="EK279:EW279"/>
    <mergeCell ref="EX279:FJ279"/>
    <mergeCell ref="BU279:CG279"/>
    <mergeCell ref="CH279:CW279"/>
    <mergeCell ref="CX279:DJ279"/>
    <mergeCell ref="DK279:DW279"/>
    <mergeCell ref="EX278:FJ278"/>
    <mergeCell ref="BU278:CG278"/>
    <mergeCell ref="CH278:CW278"/>
    <mergeCell ref="CX278:DJ278"/>
    <mergeCell ref="DK278:DW278"/>
    <mergeCell ref="A279:AJ279"/>
    <mergeCell ref="AK279:AP279"/>
    <mergeCell ref="AQ279:BB279"/>
    <mergeCell ref="BC279:BT279"/>
    <mergeCell ref="DX279:EJ279"/>
    <mergeCell ref="A278:AJ278"/>
    <mergeCell ref="AK278:AP278"/>
    <mergeCell ref="AQ278:BB278"/>
    <mergeCell ref="BC278:BT278"/>
    <mergeCell ref="DX278:EJ278"/>
    <mergeCell ref="EK278:EW278"/>
    <mergeCell ref="EK277:EW277"/>
    <mergeCell ref="EX277:FJ277"/>
    <mergeCell ref="BU277:CG277"/>
    <mergeCell ref="CH277:CW277"/>
    <mergeCell ref="CX277:DJ277"/>
    <mergeCell ref="DK277:DW277"/>
    <mergeCell ref="EX276:FJ276"/>
    <mergeCell ref="BU276:CG276"/>
    <mergeCell ref="CH276:CW276"/>
    <mergeCell ref="CX276:DJ276"/>
    <mergeCell ref="DK276:DW276"/>
    <mergeCell ref="A277:AJ277"/>
    <mergeCell ref="AK277:AP277"/>
    <mergeCell ref="AQ277:BB277"/>
    <mergeCell ref="BC277:BT277"/>
    <mergeCell ref="DX277:EJ277"/>
    <mergeCell ref="A276:AJ276"/>
    <mergeCell ref="AK276:AP276"/>
    <mergeCell ref="AQ276:BB276"/>
    <mergeCell ref="BC276:BT276"/>
    <mergeCell ref="DX276:EJ276"/>
    <mergeCell ref="EK276:EW276"/>
    <mergeCell ref="EK275:EW275"/>
    <mergeCell ref="EX275:FJ275"/>
    <mergeCell ref="BU275:CG275"/>
    <mergeCell ref="CH275:CW275"/>
    <mergeCell ref="CX275:DJ275"/>
    <mergeCell ref="DK275:DW275"/>
    <mergeCell ref="EX274:FJ274"/>
    <mergeCell ref="BU274:CG274"/>
    <mergeCell ref="CH274:CW274"/>
    <mergeCell ref="CX274:DJ274"/>
    <mergeCell ref="DK274:DW274"/>
    <mergeCell ref="A275:AJ275"/>
    <mergeCell ref="AK275:AP275"/>
    <mergeCell ref="AQ275:BB275"/>
    <mergeCell ref="BC275:BT275"/>
    <mergeCell ref="DX275:EJ275"/>
    <mergeCell ref="A274:AJ274"/>
    <mergeCell ref="AK274:AP274"/>
    <mergeCell ref="AQ274:BB274"/>
    <mergeCell ref="BC274:BT274"/>
    <mergeCell ref="DX274:EJ274"/>
    <mergeCell ref="EK274:EW274"/>
    <mergeCell ref="EK273:EW273"/>
    <mergeCell ref="EX273:FJ273"/>
    <mergeCell ref="BU273:CG273"/>
    <mergeCell ref="CH273:CW273"/>
    <mergeCell ref="CX273:DJ273"/>
    <mergeCell ref="DK273:DW273"/>
    <mergeCell ref="EX272:FJ272"/>
    <mergeCell ref="BU272:CG272"/>
    <mergeCell ref="CH272:CW272"/>
    <mergeCell ref="CX272:DJ272"/>
    <mergeCell ref="DK272:DW272"/>
    <mergeCell ref="A273:AJ273"/>
    <mergeCell ref="AK273:AP273"/>
    <mergeCell ref="AQ273:BB273"/>
    <mergeCell ref="BC273:BT273"/>
    <mergeCell ref="DX273:EJ273"/>
    <mergeCell ref="A272:AJ272"/>
    <mergeCell ref="AK272:AP272"/>
    <mergeCell ref="AQ272:BB272"/>
    <mergeCell ref="BC272:BT272"/>
    <mergeCell ref="DX272:EJ272"/>
    <mergeCell ref="EK272:EW272"/>
    <mergeCell ref="EK271:EW271"/>
    <mergeCell ref="EX271:FJ271"/>
    <mergeCell ref="BU271:CG271"/>
    <mergeCell ref="CH271:CW271"/>
    <mergeCell ref="CX271:DJ271"/>
    <mergeCell ref="DK271:DW271"/>
    <mergeCell ref="EX270:FJ270"/>
    <mergeCell ref="BU270:CG270"/>
    <mergeCell ref="CH270:CW270"/>
    <mergeCell ref="CX270:DJ270"/>
    <mergeCell ref="DK270:DW270"/>
    <mergeCell ref="A271:AJ271"/>
    <mergeCell ref="AK271:AP271"/>
    <mergeCell ref="AQ271:BB271"/>
    <mergeCell ref="BC271:BT271"/>
    <mergeCell ref="DX271:EJ271"/>
    <mergeCell ref="A270:AJ270"/>
    <mergeCell ref="AK270:AP270"/>
    <mergeCell ref="AQ270:BB270"/>
    <mergeCell ref="BC270:BT270"/>
    <mergeCell ref="DX270:EJ270"/>
    <mergeCell ref="EK270:EW270"/>
    <mergeCell ref="EK269:EW269"/>
    <mergeCell ref="EX269:FJ269"/>
    <mergeCell ref="BU269:CG269"/>
    <mergeCell ref="CH269:CW269"/>
    <mergeCell ref="CX269:DJ269"/>
    <mergeCell ref="DK269:DW269"/>
    <mergeCell ref="EX268:FJ268"/>
    <mergeCell ref="BU268:CG268"/>
    <mergeCell ref="CH268:CW268"/>
    <mergeCell ref="CX268:DJ268"/>
    <mergeCell ref="DK268:DW268"/>
    <mergeCell ref="A269:AJ269"/>
    <mergeCell ref="AK269:AP269"/>
    <mergeCell ref="AQ269:BB269"/>
    <mergeCell ref="BC269:BT269"/>
    <mergeCell ref="DX269:EJ269"/>
    <mergeCell ref="A268:AJ268"/>
    <mergeCell ref="AK268:AP268"/>
    <mergeCell ref="AQ268:BB268"/>
    <mergeCell ref="BC268:BT268"/>
    <mergeCell ref="DX268:EJ268"/>
    <mergeCell ref="EK268:EW268"/>
    <mergeCell ref="EK267:EW267"/>
    <mergeCell ref="EX267:FJ267"/>
    <mergeCell ref="BU267:CG267"/>
    <mergeCell ref="CH267:CW267"/>
    <mergeCell ref="CX267:DJ267"/>
    <mergeCell ref="DK267:DW267"/>
    <mergeCell ref="EX266:FJ266"/>
    <mergeCell ref="BU266:CG266"/>
    <mergeCell ref="CH266:CW266"/>
    <mergeCell ref="CX266:DJ266"/>
    <mergeCell ref="DK266:DW266"/>
    <mergeCell ref="A267:AJ267"/>
    <mergeCell ref="AK267:AP267"/>
    <mergeCell ref="AQ267:BB267"/>
    <mergeCell ref="BC267:BT267"/>
    <mergeCell ref="DX267:EJ267"/>
    <mergeCell ref="A266:AJ266"/>
    <mergeCell ref="AK266:AP266"/>
    <mergeCell ref="AQ266:BB266"/>
    <mergeCell ref="BC266:BT266"/>
    <mergeCell ref="DX266:EJ266"/>
    <mergeCell ref="EK266:EW266"/>
    <mergeCell ref="EK265:EW265"/>
    <mergeCell ref="EX265:FJ265"/>
    <mergeCell ref="BU265:CG265"/>
    <mergeCell ref="CH265:CW265"/>
    <mergeCell ref="CX265:DJ265"/>
    <mergeCell ref="DK265:DW265"/>
    <mergeCell ref="EX264:FJ264"/>
    <mergeCell ref="BU264:CG264"/>
    <mergeCell ref="CH264:CW264"/>
    <mergeCell ref="CX264:DJ264"/>
    <mergeCell ref="DK264:DW264"/>
    <mergeCell ref="A265:AJ265"/>
    <mergeCell ref="AK265:AP265"/>
    <mergeCell ref="AQ265:BB265"/>
    <mergeCell ref="BC265:BT265"/>
    <mergeCell ref="DX265:EJ265"/>
    <mergeCell ref="A264:AJ264"/>
    <mergeCell ref="AK264:AP264"/>
    <mergeCell ref="AQ264:BB264"/>
    <mergeCell ref="BC264:BT264"/>
    <mergeCell ref="DX264:EJ264"/>
    <mergeCell ref="EK264:EW264"/>
    <mergeCell ref="EK263:EW263"/>
    <mergeCell ref="EX263:FJ263"/>
    <mergeCell ref="BU263:CG263"/>
    <mergeCell ref="CH263:CW263"/>
    <mergeCell ref="CX263:DJ263"/>
    <mergeCell ref="DK263:DW263"/>
    <mergeCell ref="EX262:FJ262"/>
    <mergeCell ref="BU262:CG262"/>
    <mergeCell ref="CH262:CW262"/>
    <mergeCell ref="CX262:DJ262"/>
    <mergeCell ref="DK262:DW262"/>
    <mergeCell ref="A263:AJ263"/>
    <mergeCell ref="AK263:AP263"/>
    <mergeCell ref="AQ263:BB263"/>
    <mergeCell ref="BC263:BT263"/>
    <mergeCell ref="DX263:EJ263"/>
    <mergeCell ref="A262:AJ262"/>
    <mergeCell ref="AK262:AP262"/>
    <mergeCell ref="AQ262:BB262"/>
    <mergeCell ref="BC262:BT262"/>
    <mergeCell ref="DX262:EJ262"/>
    <mergeCell ref="EK262:EW262"/>
    <mergeCell ref="EK261:EW261"/>
    <mergeCell ref="EX261:FJ261"/>
    <mergeCell ref="BU261:CG261"/>
    <mergeCell ref="CH261:CW261"/>
    <mergeCell ref="CX261:DJ261"/>
    <mergeCell ref="DK261:DW261"/>
    <mergeCell ref="EX260:FJ260"/>
    <mergeCell ref="BU260:CG260"/>
    <mergeCell ref="CH260:CW260"/>
    <mergeCell ref="CX260:DJ260"/>
    <mergeCell ref="DK260:DW260"/>
    <mergeCell ref="A261:AJ261"/>
    <mergeCell ref="AK261:AP261"/>
    <mergeCell ref="AQ261:BB261"/>
    <mergeCell ref="BC261:BT261"/>
    <mergeCell ref="DX261:EJ261"/>
    <mergeCell ref="A260:AJ260"/>
    <mergeCell ref="AK260:AP260"/>
    <mergeCell ref="AQ260:BB260"/>
    <mergeCell ref="BC260:BT260"/>
    <mergeCell ref="DX260:EJ260"/>
    <mergeCell ref="EK260:EW260"/>
    <mergeCell ref="EK259:EW259"/>
    <mergeCell ref="EX259:FJ259"/>
    <mergeCell ref="BU259:CG259"/>
    <mergeCell ref="CH259:CW259"/>
    <mergeCell ref="CX259:DJ259"/>
    <mergeCell ref="DK259:DW259"/>
    <mergeCell ref="EX258:FJ258"/>
    <mergeCell ref="BU258:CG258"/>
    <mergeCell ref="CH258:CW258"/>
    <mergeCell ref="CX258:DJ258"/>
    <mergeCell ref="DK258:DW258"/>
    <mergeCell ref="A259:AJ259"/>
    <mergeCell ref="AK259:AP259"/>
    <mergeCell ref="AQ259:BB259"/>
    <mergeCell ref="BC259:BT259"/>
    <mergeCell ref="DX259:EJ259"/>
    <mergeCell ref="A258:AJ258"/>
    <mergeCell ref="AK258:AP258"/>
    <mergeCell ref="AQ258:BB258"/>
    <mergeCell ref="BC258:BT258"/>
    <mergeCell ref="DX258:EJ258"/>
    <mergeCell ref="EK258:EW258"/>
    <mergeCell ref="EK257:EW257"/>
    <mergeCell ref="EX257:FJ257"/>
    <mergeCell ref="BU257:CG257"/>
    <mergeCell ref="CH257:CW257"/>
    <mergeCell ref="CX257:DJ257"/>
    <mergeCell ref="DK257:DW257"/>
    <mergeCell ref="EX256:FJ256"/>
    <mergeCell ref="BU256:CG256"/>
    <mergeCell ref="CH256:CW256"/>
    <mergeCell ref="CX256:DJ256"/>
    <mergeCell ref="DK256:DW256"/>
    <mergeCell ref="A257:AJ257"/>
    <mergeCell ref="AK257:AP257"/>
    <mergeCell ref="AQ257:BB257"/>
    <mergeCell ref="BC257:BT257"/>
    <mergeCell ref="DX257:EJ257"/>
    <mergeCell ref="A256:AJ256"/>
    <mergeCell ref="AK256:AP256"/>
    <mergeCell ref="AQ256:BB256"/>
    <mergeCell ref="BC256:BT256"/>
    <mergeCell ref="DX256:EJ256"/>
    <mergeCell ref="EK256:EW256"/>
    <mergeCell ref="EK255:EW255"/>
    <mergeCell ref="EX255:FJ255"/>
    <mergeCell ref="BU255:CG255"/>
    <mergeCell ref="CH255:CW255"/>
    <mergeCell ref="CX255:DJ255"/>
    <mergeCell ref="DK255:DW255"/>
    <mergeCell ref="EX254:FJ254"/>
    <mergeCell ref="BU254:CG254"/>
    <mergeCell ref="CH254:CW254"/>
    <mergeCell ref="CX254:DJ254"/>
    <mergeCell ref="DK254:DW254"/>
    <mergeCell ref="A255:AJ255"/>
    <mergeCell ref="AK255:AP255"/>
    <mergeCell ref="AQ255:BB255"/>
    <mergeCell ref="BC255:BT255"/>
    <mergeCell ref="DX255:EJ255"/>
    <mergeCell ref="A254:AJ254"/>
    <mergeCell ref="AK254:AP254"/>
    <mergeCell ref="AQ254:BB254"/>
    <mergeCell ref="BC254:BT254"/>
    <mergeCell ref="DX254:EJ254"/>
    <mergeCell ref="EK254:EW254"/>
    <mergeCell ref="EK253:EW253"/>
    <mergeCell ref="EX253:FJ253"/>
    <mergeCell ref="BU253:CG253"/>
    <mergeCell ref="CH253:CW253"/>
    <mergeCell ref="CX253:DJ253"/>
    <mergeCell ref="DK253:DW253"/>
    <mergeCell ref="EX252:FJ252"/>
    <mergeCell ref="BU252:CG252"/>
    <mergeCell ref="CH252:CW252"/>
    <mergeCell ref="CX252:DJ252"/>
    <mergeCell ref="DK252:DW252"/>
    <mergeCell ref="A253:AJ253"/>
    <mergeCell ref="AK253:AP253"/>
    <mergeCell ref="AQ253:BB253"/>
    <mergeCell ref="BC253:BT253"/>
    <mergeCell ref="DX253:EJ253"/>
    <mergeCell ref="A252:AJ252"/>
    <mergeCell ref="AK252:AP252"/>
    <mergeCell ref="AQ252:BB252"/>
    <mergeCell ref="BC252:BT252"/>
    <mergeCell ref="DX252:EJ252"/>
    <mergeCell ref="EK252:EW252"/>
    <mergeCell ref="EK251:EW251"/>
    <mergeCell ref="EX251:FJ251"/>
    <mergeCell ref="BU251:CG251"/>
    <mergeCell ref="CH251:CW251"/>
    <mergeCell ref="CX251:DJ251"/>
    <mergeCell ref="DK251:DW251"/>
    <mergeCell ref="EX250:FJ250"/>
    <mergeCell ref="BU250:CG250"/>
    <mergeCell ref="CH250:CW250"/>
    <mergeCell ref="CX250:DJ250"/>
    <mergeCell ref="DK250:DW250"/>
    <mergeCell ref="A251:AJ251"/>
    <mergeCell ref="AK251:AP251"/>
    <mergeCell ref="AQ251:BB251"/>
    <mergeCell ref="BC251:BT251"/>
    <mergeCell ref="DX251:EJ251"/>
    <mergeCell ref="A250:AJ250"/>
    <mergeCell ref="AK250:AP250"/>
    <mergeCell ref="AQ250:BB250"/>
    <mergeCell ref="BC250:BT250"/>
    <mergeCell ref="DX250:EJ250"/>
    <mergeCell ref="EK250:EW250"/>
    <mergeCell ref="EK249:EW249"/>
    <mergeCell ref="EX249:FJ249"/>
    <mergeCell ref="BU249:CG249"/>
    <mergeCell ref="CH249:CW249"/>
    <mergeCell ref="CX249:DJ249"/>
    <mergeCell ref="DK249:DW249"/>
    <mergeCell ref="EX248:FJ248"/>
    <mergeCell ref="BU248:CG248"/>
    <mergeCell ref="CH248:CW248"/>
    <mergeCell ref="CX248:DJ248"/>
    <mergeCell ref="DK248:DW248"/>
    <mergeCell ref="A249:AJ249"/>
    <mergeCell ref="AK249:AP249"/>
    <mergeCell ref="AQ249:BB249"/>
    <mergeCell ref="BC249:BT249"/>
    <mergeCell ref="DX249:EJ249"/>
    <mergeCell ref="A248:AJ248"/>
    <mergeCell ref="AK248:AP248"/>
    <mergeCell ref="AQ248:BB248"/>
    <mergeCell ref="BC248:BT248"/>
    <mergeCell ref="DX248:EJ248"/>
    <mergeCell ref="EK248:EW248"/>
    <mergeCell ref="EK247:EW247"/>
    <mergeCell ref="EX247:FJ247"/>
    <mergeCell ref="BU247:CG247"/>
    <mergeCell ref="CH247:CW247"/>
    <mergeCell ref="CX247:DJ247"/>
    <mergeCell ref="DK247:DW247"/>
    <mergeCell ref="EX246:FJ246"/>
    <mergeCell ref="BU246:CG246"/>
    <mergeCell ref="CH246:CW246"/>
    <mergeCell ref="CX246:DJ246"/>
    <mergeCell ref="DK246:DW246"/>
    <mergeCell ref="A247:AJ247"/>
    <mergeCell ref="AK247:AP247"/>
    <mergeCell ref="AQ247:BB247"/>
    <mergeCell ref="BC247:BT247"/>
    <mergeCell ref="DX247:EJ247"/>
    <mergeCell ref="A246:AJ246"/>
    <mergeCell ref="AK246:AP246"/>
    <mergeCell ref="AQ246:BB246"/>
    <mergeCell ref="BC246:BT246"/>
    <mergeCell ref="DX246:EJ246"/>
    <mergeCell ref="EK246:EW246"/>
    <mergeCell ref="EK245:EW245"/>
    <mergeCell ref="EX245:FJ245"/>
    <mergeCell ref="BU245:CG245"/>
    <mergeCell ref="CH245:CW245"/>
    <mergeCell ref="CX245:DJ245"/>
    <mergeCell ref="DK245:DW245"/>
    <mergeCell ref="EX244:FJ244"/>
    <mergeCell ref="BU244:CG244"/>
    <mergeCell ref="CH244:CW244"/>
    <mergeCell ref="CX244:DJ244"/>
    <mergeCell ref="DK244:DW244"/>
    <mergeCell ref="A245:AJ245"/>
    <mergeCell ref="AK245:AP245"/>
    <mergeCell ref="AQ245:BB245"/>
    <mergeCell ref="BC245:BT245"/>
    <mergeCell ref="DX245:EJ245"/>
    <mergeCell ref="A244:AJ244"/>
    <mergeCell ref="AK244:AP244"/>
    <mergeCell ref="AQ244:BB244"/>
    <mergeCell ref="BC244:BT244"/>
    <mergeCell ref="DX244:EJ244"/>
    <mergeCell ref="EK244:EW244"/>
    <mergeCell ref="EK243:EW243"/>
    <mergeCell ref="EX243:FJ243"/>
    <mergeCell ref="BU243:CG243"/>
    <mergeCell ref="CH243:CW243"/>
    <mergeCell ref="CX243:DJ243"/>
    <mergeCell ref="DK243:DW243"/>
    <mergeCell ref="EX242:FJ242"/>
    <mergeCell ref="BU242:CG242"/>
    <mergeCell ref="CH242:CW242"/>
    <mergeCell ref="CX242:DJ242"/>
    <mergeCell ref="DK242:DW242"/>
    <mergeCell ref="A243:AJ243"/>
    <mergeCell ref="AK243:AP243"/>
    <mergeCell ref="AQ243:BB243"/>
    <mergeCell ref="BC243:BT243"/>
    <mergeCell ref="DX243:EJ243"/>
    <mergeCell ref="A242:AJ242"/>
    <mergeCell ref="AK242:AP242"/>
    <mergeCell ref="AQ242:BB242"/>
    <mergeCell ref="BC242:BT242"/>
    <mergeCell ref="DX242:EJ242"/>
    <mergeCell ref="EK242:EW242"/>
    <mergeCell ref="EK241:EW241"/>
    <mergeCell ref="EX241:FJ241"/>
    <mergeCell ref="BU241:CG241"/>
    <mergeCell ref="CH241:CW241"/>
    <mergeCell ref="CX241:DJ241"/>
    <mergeCell ref="DK241:DW241"/>
    <mergeCell ref="EX240:FJ240"/>
    <mergeCell ref="BU240:CG240"/>
    <mergeCell ref="CH240:CW240"/>
    <mergeCell ref="CX240:DJ240"/>
    <mergeCell ref="DK240:DW240"/>
    <mergeCell ref="A241:AJ241"/>
    <mergeCell ref="AK241:AP241"/>
    <mergeCell ref="AQ241:BB241"/>
    <mergeCell ref="BC241:BT241"/>
    <mergeCell ref="DX241:EJ241"/>
    <mergeCell ref="A240:AJ240"/>
    <mergeCell ref="AK240:AP240"/>
    <mergeCell ref="AQ240:BB240"/>
    <mergeCell ref="BC240:BT240"/>
    <mergeCell ref="DX240:EJ240"/>
    <mergeCell ref="EK240:EW240"/>
    <mergeCell ref="EK239:EW239"/>
    <mergeCell ref="EX239:FJ239"/>
    <mergeCell ref="BU239:CG239"/>
    <mergeCell ref="CH239:CW239"/>
    <mergeCell ref="CX239:DJ239"/>
    <mergeCell ref="DK239:DW239"/>
    <mergeCell ref="EX238:FJ238"/>
    <mergeCell ref="BU238:CG238"/>
    <mergeCell ref="CH238:CW238"/>
    <mergeCell ref="CX238:DJ238"/>
    <mergeCell ref="DK238:DW238"/>
    <mergeCell ref="A239:AJ239"/>
    <mergeCell ref="AK239:AP239"/>
    <mergeCell ref="AQ239:BB239"/>
    <mergeCell ref="BC239:BT239"/>
    <mergeCell ref="DX239:EJ239"/>
    <mergeCell ref="A238:AJ238"/>
    <mergeCell ref="AK238:AP238"/>
    <mergeCell ref="AQ238:BB238"/>
    <mergeCell ref="BC238:BT238"/>
    <mergeCell ref="DX238:EJ238"/>
    <mergeCell ref="EK238:EW238"/>
    <mergeCell ref="EK237:EW237"/>
    <mergeCell ref="EX237:FJ237"/>
    <mergeCell ref="BU237:CG237"/>
    <mergeCell ref="CH237:CW237"/>
    <mergeCell ref="CX237:DJ237"/>
    <mergeCell ref="DK237:DW237"/>
    <mergeCell ref="EX236:FJ236"/>
    <mergeCell ref="BU236:CG236"/>
    <mergeCell ref="CH236:CW236"/>
    <mergeCell ref="CX236:DJ236"/>
    <mergeCell ref="DK236:DW236"/>
    <mergeCell ref="A237:AJ237"/>
    <mergeCell ref="AK237:AP237"/>
    <mergeCell ref="AQ237:BB237"/>
    <mergeCell ref="BC237:BT237"/>
    <mergeCell ref="DX237:EJ237"/>
    <mergeCell ref="A236:AJ236"/>
    <mergeCell ref="AK236:AP236"/>
    <mergeCell ref="AQ236:BB236"/>
    <mergeCell ref="BC236:BT236"/>
    <mergeCell ref="DX236:EJ236"/>
    <mergeCell ref="EK236:EW236"/>
    <mergeCell ref="EK235:EW235"/>
    <mergeCell ref="EX235:FJ235"/>
    <mergeCell ref="BU235:CG235"/>
    <mergeCell ref="CH235:CW235"/>
    <mergeCell ref="CX235:DJ235"/>
    <mergeCell ref="DK235:DW235"/>
    <mergeCell ref="EX234:FJ234"/>
    <mergeCell ref="BU234:CG234"/>
    <mergeCell ref="CH234:CW234"/>
    <mergeCell ref="CX234:DJ234"/>
    <mergeCell ref="DK234:DW234"/>
    <mergeCell ref="A235:AJ235"/>
    <mergeCell ref="AK235:AP235"/>
    <mergeCell ref="AQ235:BB235"/>
    <mergeCell ref="BC235:BT235"/>
    <mergeCell ref="DX235:EJ235"/>
    <mergeCell ref="A234:AJ234"/>
    <mergeCell ref="AK234:AP234"/>
    <mergeCell ref="AQ234:BB234"/>
    <mergeCell ref="BC234:BT234"/>
    <mergeCell ref="DX234:EJ234"/>
    <mergeCell ref="EK234:EW234"/>
    <mergeCell ref="EK233:EW233"/>
    <mergeCell ref="EX233:FJ233"/>
    <mergeCell ref="BU233:CG233"/>
    <mergeCell ref="CH233:CW233"/>
    <mergeCell ref="CX233:DJ233"/>
    <mergeCell ref="DK233:DW233"/>
    <mergeCell ref="EX232:FJ232"/>
    <mergeCell ref="BU232:CG232"/>
    <mergeCell ref="CH232:CW232"/>
    <mergeCell ref="CX232:DJ232"/>
    <mergeCell ref="DK232:DW232"/>
    <mergeCell ref="A233:AJ233"/>
    <mergeCell ref="AK233:AP233"/>
    <mergeCell ref="AQ233:BB233"/>
    <mergeCell ref="BC233:BT233"/>
    <mergeCell ref="DX233:EJ233"/>
    <mergeCell ref="A232:AJ232"/>
    <mergeCell ref="AK232:AP232"/>
    <mergeCell ref="AQ232:BB232"/>
    <mergeCell ref="BC232:BT232"/>
    <mergeCell ref="DX232:EJ232"/>
    <mergeCell ref="EK232:EW232"/>
    <mergeCell ref="EK231:EW231"/>
    <mergeCell ref="EX231:FJ231"/>
    <mergeCell ref="BU231:CG231"/>
    <mergeCell ref="CH231:CW231"/>
    <mergeCell ref="CX231:DJ231"/>
    <mergeCell ref="DK231:DW231"/>
    <mergeCell ref="EX230:FJ230"/>
    <mergeCell ref="BU230:CG230"/>
    <mergeCell ref="CH230:CW230"/>
    <mergeCell ref="CX230:DJ230"/>
    <mergeCell ref="DK230:DW230"/>
    <mergeCell ref="A231:AJ231"/>
    <mergeCell ref="AK231:AP231"/>
    <mergeCell ref="AQ231:BB231"/>
    <mergeCell ref="BC231:BT231"/>
    <mergeCell ref="DX231:EJ231"/>
    <mergeCell ref="A230:AJ230"/>
    <mergeCell ref="AK230:AP230"/>
    <mergeCell ref="AQ230:BB230"/>
    <mergeCell ref="BC230:BT230"/>
    <mergeCell ref="DX230:EJ230"/>
    <mergeCell ref="EK230:EW230"/>
    <mergeCell ref="EK229:EW229"/>
    <mergeCell ref="EX229:FJ229"/>
    <mergeCell ref="BU229:CG229"/>
    <mergeCell ref="CH229:CW229"/>
    <mergeCell ref="CX229:DJ229"/>
    <mergeCell ref="DK229:DW229"/>
    <mergeCell ref="EX228:FJ228"/>
    <mergeCell ref="BU228:CG228"/>
    <mergeCell ref="CH228:CW228"/>
    <mergeCell ref="CX228:DJ228"/>
    <mergeCell ref="DK228:DW228"/>
    <mergeCell ref="A229:AJ229"/>
    <mergeCell ref="AK229:AP229"/>
    <mergeCell ref="AQ229:BB229"/>
    <mergeCell ref="BC229:BT229"/>
    <mergeCell ref="DX229:EJ229"/>
    <mergeCell ref="A228:AJ228"/>
    <mergeCell ref="AK228:AP228"/>
    <mergeCell ref="AQ228:BB228"/>
    <mergeCell ref="BC228:BT228"/>
    <mergeCell ref="DX228:EJ228"/>
    <mergeCell ref="EK228:EW228"/>
    <mergeCell ref="EK227:EW227"/>
    <mergeCell ref="EX227:FJ227"/>
    <mergeCell ref="BU227:CG227"/>
    <mergeCell ref="CH227:CW227"/>
    <mergeCell ref="CX227:DJ227"/>
    <mergeCell ref="DK227:DW227"/>
    <mergeCell ref="EX226:FJ226"/>
    <mergeCell ref="BU226:CG226"/>
    <mergeCell ref="CH226:CW226"/>
    <mergeCell ref="CX226:DJ226"/>
    <mergeCell ref="DK226:DW226"/>
    <mergeCell ref="A227:AJ227"/>
    <mergeCell ref="AK227:AP227"/>
    <mergeCell ref="AQ227:BB227"/>
    <mergeCell ref="BC227:BT227"/>
    <mergeCell ref="DX227:EJ227"/>
    <mergeCell ref="A226:AJ226"/>
    <mergeCell ref="AK226:AP226"/>
    <mergeCell ref="AQ226:BB226"/>
    <mergeCell ref="BC226:BT226"/>
    <mergeCell ref="DX226:EJ226"/>
    <mergeCell ref="EK226:EW226"/>
    <mergeCell ref="EK225:EW225"/>
    <mergeCell ref="EX225:FJ225"/>
    <mergeCell ref="BU225:CG225"/>
    <mergeCell ref="CH225:CW225"/>
    <mergeCell ref="CX225:DJ225"/>
    <mergeCell ref="DK225:DW225"/>
    <mergeCell ref="EX224:FJ224"/>
    <mergeCell ref="BU224:CG224"/>
    <mergeCell ref="CH224:CW224"/>
    <mergeCell ref="CX224:DJ224"/>
    <mergeCell ref="DK224:DW224"/>
    <mergeCell ref="A225:AJ225"/>
    <mergeCell ref="AK225:AP225"/>
    <mergeCell ref="AQ225:BB225"/>
    <mergeCell ref="BC225:BT225"/>
    <mergeCell ref="DX225:EJ225"/>
    <mergeCell ref="A224:AJ224"/>
    <mergeCell ref="AK224:AP224"/>
    <mergeCell ref="AQ224:BB224"/>
    <mergeCell ref="BC224:BT224"/>
    <mergeCell ref="DX224:EJ224"/>
    <mergeCell ref="EK224:EW224"/>
    <mergeCell ref="EK223:EW223"/>
    <mergeCell ref="EX223:FJ223"/>
    <mergeCell ref="BU223:CG223"/>
    <mergeCell ref="CH223:CW223"/>
    <mergeCell ref="CX223:DJ223"/>
    <mergeCell ref="DK223:DW223"/>
    <mergeCell ref="EX222:FJ222"/>
    <mergeCell ref="BU222:CG222"/>
    <mergeCell ref="CH222:CW222"/>
    <mergeCell ref="CX222:DJ222"/>
    <mergeCell ref="DK222:DW222"/>
    <mergeCell ref="A223:AJ223"/>
    <mergeCell ref="AK223:AP223"/>
    <mergeCell ref="AQ223:BB223"/>
    <mergeCell ref="BC223:BT223"/>
    <mergeCell ref="DX223:EJ223"/>
    <mergeCell ref="A222:AJ222"/>
    <mergeCell ref="AK222:AP222"/>
    <mergeCell ref="AQ222:BB222"/>
    <mergeCell ref="BC222:BT222"/>
    <mergeCell ref="DX222:EJ222"/>
    <mergeCell ref="EK222:EW222"/>
    <mergeCell ref="EK221:EW221"/>
    <mergeCell ref="EX221:FJ221"/>
    <mergeCell ref="BU221:CG221"/>
    <mergeCell ref="CH221:CW221"/>
    <mergeCell ref="CX221:DJ221"/>
    <mergeCell ref="DK221:DW221"/>
    <mergeCell ref="EX220:FJ220"/>
    <mergeCell ref="BU220:CG220"/>
    <mergeCell ref="CH220:CW220"/>
    <mergeCell ref="CX220:DJ220"/>
    <mergeCell ref="DK220:DW220"/>
    <mergeCell ref="A221:AJ221"/>
    <mergeCell ref="AK221:AP221"/>
    <mergeCell ref="AQ221:BB221"/>
    <mergeCell ref="BC221:BT221"/>
    <mergeCell ref="DX221:EJ221"/>
    <mergeCell ref="A220:AJ220"/>
    <mergeCell ref="AK220:AP220"/>
    <mergeCell ref="AQ220:BB220"/>
    <mergeCell ref="BC220:BT220"/>
    <mergeCell ref="DX220:EJ220"/>
    <mergeCell ref="EK220:EW220"/>
    <mergeCell ref="EK219:EW219"/>
    <mergeCell ref="EX219:FJ219"/>
    <mergeCell ref="BU219:CG219"/>
    <mergeCell ref="CH219:CW219"/>
    <mergeCell ref="CX219:DJ219"/>
    <mergeCell ref="DK219:DW219"/>
    <mergeCell ref="EX218:FJ218"/>
    <mergeCell ref="BU218:CG218"/>
    <mergeCell ref="CH218:CW218"/>
    <mergeCell ref="CX218:DJ218"/>
    <mergeCell ref="DK218:DW218"/>
    <mergeCell ref="A219:AJ219"/>
    <mergeCell ref="AK219:AP219"/>
    <mergeCell ref="AQ219:BB219"/>
    <mergeCell ref="BC219:BT219"/>
    <mergeCell ref="DX219:EJ219"/>
    <mergeCell ref="A218:AJ218"/>
    <mergeCell ref="AK218:AP218"/>
    <mergeCell ref="AQ218:BB218"/>
    <mergeCell ref="BC218:BT218"/>
    <mergeCell ref="DX218:EJ218"/>
    <mergeCell ref="EK218:EW218"/>
    <mergeCell ref="EK217:EW217"/>
    <mergeCell ref="EX217:FJ217"/>
    <mergeCell ref="BU217:CG217"/>
    <mergeCell ref="CH217:CW217"/>
    <mergeCell ref="CX217:DJ217"/>
    <mergeCell ref="DK217:DW217"/>
    <mergeCell ref="EX216:FJ216"/>
    <mergeCell ref="BU216:CG216"/>
    <mergeCell ref="CH216:CW216"/>
    <mergeCell ref="CX216:DJ216"/>
    <mergeCell ref="DK216:DW216"/>
    <mergeCell ref="A217:AJ217"/>
    <mergeCell ref="AK217:AP217"/>
    <mergeCell ref="AQ217:BB217"/>
    <mergeCell ref="BC217:BT217"/>
    <mergeCell ref="DX217:EJ217"/>
    <mergeCell ref="A216:AJ216"/>
    <mergeCell ref="AK216:AP216"/>
    <mergeCell ref="AQ216:BB216"/>
    <mergeCell ref="BC216:BT216"/>
    <mergeCell ref="DX216:EJ216"/>
    <mergeCell ref="EK216:EW216"/>
    <mergeCell ref="EK215:EW215"/>
    <mergeCell ref="EX215:FJ215"/>
    <mergeCell ref="BU215:CG215"/>
    <mergeCell ref="CH215:CW215"/>
    <mergeCell ref="CX215:DJ215"/>
    <mergeCell ref="DK215:DW215"/>
    <mergeCell ref="EX214:FJ214"/>
    <mergeCell ref="BU214:CG214"/>
    <mergeCell ref="CH214:CW214"/>
    <mergeCell ref="CX214:DJ214"/>
    <mergeCell ref="DK214:DW214"/>
    <mergeCell ref="A215:AJ215"/>
    <mergeCell ref="AK215:AP215"/>
    <mergeCell ref="AQ215:BB215"/>
    <mergeCell ref="BC215:BT215"/>
    <mergeCell ref="DX215:EJ215"/>
    <mergeCell ref="A214:AJ214"/>
    <mergeCell ref="AK214:AP214"/>
    <mergeCell ref="AQ214:BB214"/>
    <mergeCell ref="BC214:BT214"/>
    <mergeCell ref="DX214:EJ214"/>
    <mergeCell ref="EK214:EW214"/>
    <mergeCell ref="EK213:EW213"/>
    <mergeCell ref="EX213:FJ213"/>
    <mergeCell ref="BU213:CG213"/>
    <mergeCell ref="CH213:CW213"/>
    <mergeCell ref="CX213:DJ213"/>
    <mergeCell ref="DK213:DW213"/>
    <mergeCell ref="EX212:FJ212"/>
    <mergeCell ref="BU212:CG212"/>
    <mergeCell ref="CH212:CW212"/>
    <mergeCell ref="CX212:DJ212"/>
    <mergeCell ref="DK212:DW212"/>
    <mergeCell ref="A213:AJ213"/>
    <mergeCell ref="AK213:AP213"/>
    <mergeCell ref="AQ213:BB213"/>
    <mergeCell ref="BC213:BT213"/>
    <mergeCell ref="DX213:EJ213"/>
    <mergeCell ref="A212:AJ212"/>
    <mergeCell ref="AK212:AP212"/>
    <mergeCell ref="AQ212:BB212"/>
    <mergeCell ref="BC212:BT212"/>
    <mergeCell ref="DX212:EJ212"/>
    <mergeCell ref="EK212:EW212"/>
    <mergeCell ref="EK211:EW211"/>
    <mergeCell ref="EX211:FJ211"/>
    <mergeCell ref="BU211:CG211"/>
    <mergeCell ref="CH211:CW211"/>
    <mergeCell ref="CX211:DJ211"/>
    <mergeCell ref="DK211:DW211"/>
    <mergeCell ref="EX210:FJ210"/>
    <mergeCell ref="BU210:CG210"/>
    <mergeCell ref="CH210:CW210"/>
    <mergeCell ref="CX210:DJ210"/>
    <mergeCell ref="DK210:DW210"/>
    <mergeCell ref="A211:AJ211"/>
    <mergeCell ref="AK211:AP211"/>
    <mergeCell ref="AQ211:BB211"/>
    <mergeCell ref="BC211:BT211"/>
    <mergeCell ref="DX211:EJ211"/>
    <mergeCell ref="A210:AJ210"/>
    <mergeCell ref="AK210:AP210"/>
    <mergeCell ref="AQ210:BB210"/>
    <mergeCell ref="BC210:BT210"/>
    <mergeCell ref="DX210:EJ210"/>
    <mergeCell ref="EK210:EW210"/>
    <mergeCell ref="EK209:EW209"/>
    <mergeCell ref="EX209:FJ209"/>
    <mergeCell ref="BU209:CG209"/>
    <mergeCell ref="CH209:CW209"/>
    <mergeCell ref="CX209:DJ209"/>
    <mergeCell ref="DK209:DW209"/>
    <mergeCell ref="EX208:FJ208"/>
    <mergeCell ref="BU208:CG208"/>
    <mergeCell ref="CH208:CW208"/>
    <mergeCell ref="CX208:DJ208"/>
    <mergeCell ref="DK208:DW208"/>
    <mergeCell ref="A209:AJ209"/>
    <mergeCell ref="AK209:AP209"/>
    <mergeCell ref="AQ209:BB209"/>
    <mergeCell ref="BC209:BT209"/>
    <mergeCell ref="DX209:EJ209"/>
    <mergeCell ref="A208:AJ208"/>
    <mergeCell ref="AK208:AP208"/>
    <mergeCell ref="AQ208:BB208"/>
    <mergeCell ref="BC208:BT208"/>
    <mergeCell ref="DX208:EJ208"/>
    <mergeCell ref="EK208:EW208"/>
    <mergeCell ref="EK207:EW207"/>
    <mergeCell ref="EX207:FJ207"/>
    <mergeCell ref="BU207:CG207"/>
    <mergeCell ref="CH207:CW207"/>
    <mergeCell ref="CX207:DJ207"/>
    <mergeCell ref="DK207:DW207"/>
    <mergeCell ref="EX206:FJ206"/>
    <mergeCell ref="BU206:CG206"/>
    <mergeCell ref="CH206:CW206"/>
    <mergeCell ref="CX206:DJ206"/>
    <mergeCell ref="DK206:DW206"/>
    <mergeCell ref="A207:AJ207"/>
    <mergeCell ref="AK207:AP207"/>
    <mergeCell ref="AQ207:BB207"/>
    <mergeCell ref="BC207:BT207"/>
    <mergeCell ref="DX207:EJ207"/>
    <mergeCell ref="A206:AJ206"/>
    <mergeCell ref="AK206:AP206"/>
    <mergeCell ref="AQ206:BB206"/>
    <mergeCell ref="BC206:BT206"/>
    <mergeCell ref="DX206:EJ206"/>
    <mergeCell ref="EK206:EW206"/>
    <mergeCell ref="EK205:EW205"/>
    <mergeCell ref="EX205:FJ205"/>
    <mergeCell ref="BU205:CG205"/>
    <mergeCell ref="CH205:CW205"/>
    <mergeCell ref="CX205:DJ205"/>
    <mergeCell ref="DK205:DW205"/>
    <mergeCell ref="EX204:FJ204"/>
    <mergeCell ref="BU204:CG204"/>
    <mergeCell ref="CH204:CW204"/>
    <mergeCell ref="CX204:DJ204"/>
    <mergeCell ref="DK204:DW204"/>
    <mergeCell ref="A205:AJ205"/>
    <mergeCell ref="AK205:AP205"/>
    <mergeCell ref="AQ205:BB205"/>
    <mergeCell ref="BC205:BT205"/>
    <mergeCell ref="DX205:EJ205"/>
    <mergeCell ref="A204:AJ204"/>
    <mergeCell ref="AK204:AP204"/>
    <mergeCell ref="AQ204:BB204"/>
    <mergeCell ref="BC204:BT204"/>
    <mergeCell ref="DX204:EJ204"/>
    <mergeCell ref="EK204:EW204"/>
    <mergeCell ref="EK203:EW203"/>
    <mergeCell ref="EX203:FJ203"/>
    <mergeCell ref="BU203:CG203"/>
    <mergeCell ref="CH203:CW203"/>
    <mergeCell ref="CX203:DJ203"/>
    <mergeCell ref="DK203:DW203"/>
    <mergeCell ref="EX202:FJ202"/>
    <mergeCell ref="BU202:CG202"/>
    <mergeCell ref="CH202:CW202"/>
    <mergeCell ref="CX202:DJ202"/>
    <mergeCell ref="DK202:DW202"/>
    <mergeCell ref="A203:AJ203"/>
    <mergeCell ref="AK203:AP203"/>
    <mergeCell ref="AQ203:BB203"/>
    <mergeCell ref="BC203:BT203"/>
    <mergeCell ref="DX203:EJ203"/>
    <mergeCell ref="A202:AJ202"/>
    <mergeCell ref="AK202:AP202"/>
    <mergeCell ref="AQ202:BB202"/>
    <mergeCell ref="BC202:BT202"/>
    <mergeCell ref="DX202:EJ202"/>
    <mergeCell ref="EK202:EW202"/>
    <mergeCell ref="EK201:EW201"/>
    <mergeCell ref="EX201:FJ201"/>
    <mergeCell ref="BU201:CG201"/>
    <mergeCell ref="CH201:CW201"/>
    <mergeCell ref="CX201:DJ201"/>
    <mergeCell ref="DK201:DW201"/>
    <mergeCell ref="EX200:FJ200"/>
    <mergeCell ref="BU200:CG200"/>
    <mergeCell ref="CH200:CW200"/>
    <mergeCell ref="CX200:DJ200"/>
    <mergeCell ref="DK200:DW200"/>
    <mergeCell ref="A201:AJ201"/>
    <mergeCell ref="AK201:AP201"/>
    <mergeCell ref="AQ201:BB201"/>
    <mergeCell ref="BC201:BT201"/>
    <mergeCell ref="DX201:EJ201"/>
    <mergeCell ref="A200:AJ200"/>
    <mergeCell ref="AK200:AP200"/>
    <mergeCell ref="AQ200:BB200"/>
    <mergeCell ref="BC200:BT200"/>
    <mergeCell ref="DX200:EJ200"/>
    <mergeCell ref="EK200:EW200"/>
    <mergeCell ref="EK199:EW199"/>
    <mergeCell ref="EX199:FJ199"/>
    <mergeCell ref="BU199:CG199"/>
    <mergeCell ref="CH199:CW199"/>
    <mergeCell ref="CX199:DJ199"/>
    <mergeCell ref="DK199:DW199"/>
    <mergeCell ref="EX198:FJ198"/>
    <mergeCell ref="BU198:CG198"/>
    <mergeCell ref="CH198:CW198"/>
    <mergeCell ref="CX198:DJ198"/>
    <mergeCell ref="DK198:DW198"/>
    <mergeCell ref="A199:AJ199"/>
    <mergeCell ref="AK199:AP199"/>
    <mergeCell ref="AQ199:BB199"/>
    <mergeCell ref="BC199:BT199"/>
    <mergeCell ref="DX199:EJ199"/>
    <mergeCell ref="A198:AJ198"/>
    <mergeCell ref="AK198:AP198"/>
    <mergeCell ref="AQ198:BB198"/>
    <mergeCell ref="BC198:BT198"/>
    <mergeCell ref="DX198:EJ198"/>
    <mergeCell ref="EK198:EW198"/>
    <mergeCell ref="EK197:EW197"/>
    <mergeCell ref="EX197:FJ197"/>
    <mergeCell ref="BU197:CG197"/>
    <mergeCell ref="CH197:CW197"/>
    <mergeCell ref="CX197:DJ197"/>
    <mergeCell ref="DK197:DW197"/>
    <mergeCell ref="EX196:FJ196"/>
    <mergeCell ref="BU196:CG196"/>
    <mergeCell ref="CH196:CW196"/>
    <mergeCell ref="CX196:DJ196"/>
    <mergeCell ref="DK196:DW196"/>
    <mergeCell ref="A197:AJ197"/>
    <mergeCell ref="AK197:AP197"/>
    <mergeCell ref="AQ197:BB197"/>
    <mergeCell ref="BC197:BT197"/>
    <mergeCell ref="DX197:EJ197"/>
    <mergeCell ref="A196:AJ196"/>
    <mergeCell ref="AK196:AP196"/>
    <mergeCell ref="AQ196:BB196"/>
    <mergeCell ref="BC196:BT196"/>
    <mergeCell ref="DX196:EJ196"/>
    <mergeCell ref="EK196:EW196"/>
    <mergeCell ref="EK195:EW195"/>
    <mergeCell ref="EX195:FJ195"/>
    <mergeCell ref="BU195:CG195"/>
    <mergeCell ref="CH195:CW195"/>
    <mergeCell ref="CX195:DJ195"/>
    <mergeCell ref="DK195:DW195"/>
    <mergeCell ref="EX194:FJ194"/>
    <mergeCell ref="BU194:CG194"/>
    <mergeCell ref="CH194:CW194"/>
    <mergeCell ref="CX194:DJ194"/>
    <mergeCell ref="DK194:DW194"/>
    <mergeCell ref="A195:AJ195"/>
    <mergeCell ref="AK195:AP195"/>
    <mergeCell ref="AQ195:BB195"/>
    <mergeCell ref="BC195:BT195"/>
    <mergeCell ref="DX195:EJ195"/>
    <mergeCell ref="A194:AJ194"/>
    <mergeCell ref="AK194:AP194"/>
    <mergeCell ref="AQ194:BB194"/>
    <mergeCell ref="BC194:BT194"/>
    <mergeCell ref="DX194:EJ194"/>
    <mergeCell ref="EK194:EW194"/>
    <mergeCell ref="EK193:EW193"/>
    <mergeCell ref="EX193:FJ193"/>
    <mergeCell ref="BU193:CG193"/>
    <mergeCell ref="CH193:CW193"/>
    <mergeCell ref="CX193:DJ193"/>
    <mergeCell ref="DK193:DW193"/>
    <mergeCell ref="EX192:FJ192"/>
    <mergeCell ref="BU192:CG192"/>
    <mergeCell ref="CH192:CW192"/>
    <mergeCell ref="CX192:DJ192"/>
    <mergeCell ref="DK192:DW192"/>
    <mergeCell ref="A193:AJ193"/>
    <mergeCell ref="AK193:AP193"/>
    <mergeCell ref="AQ193:BB193"/>
    <mergeCell ref="BC193:BT193"/>
    <mergeCell ref="DX193:EJ193"/>
    <mergeCell ref="A192:AJ192"/>
    <mergeCell ref="AK192:AP192"/>
    <mergeCell ref="AQ192:BB192"/>
    <mergeCell ref="BC192:BT192"/>
    <mergeCell ref="DX192:EJ192"/>
    <mergeCell ref="EK192:EW192"/>
    <mergeCell ref="EK191:EW191"/>
    <mergeCell ref="EX191:FJ191"/>
    <mergeCell ref="BU191:CG191"/>
    <mergeCell ref="CH191:CW191"/>
    <mergeCell ref="CX191:DJ191"/>
    <mergeCell ref="DK191:DW191"/>
    <mergeCell ref="EX190:FJ190"/>
    <mergeCell ref="BU190:CG190"/>
    <mergeCell ref="CH190:CW190"/>
    <mergeCell ref="CX190:DJ190"/>
    <mergeCell ref="DK190:DW190"/>
    <mergeCell ref="A191:AJ191"/>
    <mergeCell ref="AK191:AP191"/>
    <mergeCell ref="AQ191:BB191"/>
    <mergeCell ref="BC191:BT191"/>
    <mergeCell ref="DX191:EJ191"/>
    <mergeCell ref="A190:AJ190"/>
    <mergeCell ref="AK190:AP190"/>
    <mergeCell ref="AQ190:BB190"/>
    <mergeCell ref="BC190:BT190"/>
    <mergeCell ref="DX190:EJ190"/>
    <mergeCell ref="EK190:EW190"/>
    <mergeCell ref="EK189:EW189"/>
    <mergeCell ref="EX189:FJ189"/>
    <mergeCell ref="BU189:CG189"/>
    <mergeCell ref="CH189:CW189"/>
    <mergeCell ref="CX189:DJ189"/>
    <mergeCell ref="DK189:DW189"/>
    <mergeCell ref="EX188:FJ188"/>
    <mergeCell ref="BU188:CG188"/>
    <mergeCell ref="CH188:CW188"/>
    <mergeCell ref="CX188:DJ188"/>
    <mergeCell ref="DK188:DW188"/>
    <mergeCell ref="A189:AJ189"/>
    <mergeCell ref="AK189:AP189"/>
    <mergeCell ref="AQ189:BB189"/>
    <mergeCell ref="BC189:BT189"/>
    <mergeCell ref="DX189:EJ189"/>
    <mergeCell ref="A188:AJ188"/>
    <mergeCell ref="AK188:AP188"/>
    <mergeCell ref="AQ188:BB188"/>
    <mergeCell ref="BC188:BT188"/>
    <mergeCell ref="DX188:EJ188"/>
    <mergeCell ref="EK188:EW188"/>
    <mergeCell ref="EK187:EW187"/>
    <mergeCell ref="EX187:FJ187"/>
    <mergeCell ref="BU187:CG187"/>
    <mergeCell ref="CH187:CW187"/>
    <mergeCell ref="CX187:DJ187"/>
    <mergeCell ref="DK187:DW187"/>
    <mergeCell ref="EX186:FJ186"/>
    <mergeCell ref="BU186:CG186"/>
    <mergeCell ref="CH186:CW186"/>
    <mergeCell ref="CX186:DJ186"/>
    <mergeCell ref="DK186:DW186"/>
    <mergeCell ref="A187:AJ187"/>
    <mergeCell ref="AK187:AP187"/>
    <mergeCell ref="AQ187:BB187"/>
    <mergeCell ref="BC187:BT187"/>
    <mergeCell ref="DX187:EJ187"/>
    <mergeCell ref="A186:AJ186"/>
    <mergeCell ref="AK186:AP186"/>
    <mergeCell ref="AQ186:BB186"/>
    <mergeCell ref="BC186:BT186"/>
    <mergeCell ref="DX186:EJ186"/>
    <mergeCell ref="EK186:EW186"/>
    <mergeCell ref="EK185:EW185"/>
    <mergeCell ref="EX185:FJ185"/>
    <mergeCell ref="BU185:CG185"/>
    <mergeCell ref="CH185:CW185"/>
    <mergeCell ref="CX185:DJ185"/>
    <mergeCell ref="DK185:DW185"/>
    <mergeCell ref="EX184:FJ184"/>
    <mergeCell ref="BU184:CG184"/>
    <mergeCell ref="CH184:CW184"/>
    <mergeCell ref="CX184:DJ184"/>
    <mergeCell ref="DK184:DW184"/>
    <mergeCell ref="A185:AJ185"/>
    <mergeCell ref="AK185:AP185"/>
    <mergeCell ref="AQ185:BB185"/>
    <mergeCell ref="BC185:BT185"/>
    <mergeCell ref="DX185:EJ185"/>
    <mergeCell ref="A184:AJ184"/>
    <mergeCell ref="AK184:AP184"/>
    <mergeCell ref="AQ184:BB184"/>
    <mergeCell ref="BC184:BT184"/>
    <mergeCell ref="DX184:EJ184"/>
    <mergeCell ref="EK184:EW184"/>
    <mergeCell ref="EK183:EW183"/>
    <mergeCell ref="EX183:FJ183"/>
    <mergeCell ref="BU183:CG183"/>
    <mergeCell ref="CH183:CW183"/>
    <mergeCell ref="CX183:DJ183"/>
    <mergeCell ref="DK183:DW183"/>
    <mergeCell ref="EX182:FJ182"/>
    <mergeCell ref="BU182:CG182"/>
    <mergeCell ref="CH182:CW182"/>
    <mergeCell ref="CX182:DJ182"/>
    <mergeCell ref="DK182:DW182"/>
    <mergeCell ref="A183:AJ183"/>
    <mergeCell ref="AK183:AP183"/>
    <mergeCell ref="AQ183:BB183"/>
    <mergeCell ref="BC183:BT183"/>
    <mergeCell ref="DX183:EJ183"/>
    <mergeCell ref="A182:AJ182"/>
    <mergeCell ref="AK182:AP182"/>
    <mergeCell ref="AQ182:BB182"/>
    <mergeCell ref="BC182:BT182"/>
    <mergeCell ref="DX182:EJ182"/>
    <mergeCell ref="EK182:EW182"/>
    <mergeCell ref="EK181:EW181"/>
    <mergeCell ref="EX181:FJ181"/>
    <mergeCell ref="BU181:CG181"/>
    <mergeCell ref="CH181:CW181"/>
    <mergeCell ref="CX181:DJ181"/>
    <mergeCell ref="DK181:DW181"/>
    <mergeCell ref="EX180:FJ180"/>
    <mergeCell ref="BU180:CG180"/>
    <mergeCell ref="CH180:CW180"/>
    <mergeCell ref="CX180:DJ180"/>
    <mergeCell ref="DK180:DW180"/>
    <mergeCell ref="A181:AJ181"/>
    <mergeCell ref="AK181:AP181"/>
    <mergeCell ref="AQ181:BB181"/>
    <mergeCell ref="BC181:BT181"/>
    <mergeCell ref="DX181:EJ181"/>
    <mergeCell ref="A180:AJ180"/>
    <mergeCell ref="AK180:AP180"/>
    <mergeCell ref="AQ180:BB180"/>
    <mergeCell ref="BC180:BT180"/>
    <mergeCell ref="DX180:EJ180"/>
    <mergeCell ref="EK180:EW180"/>
    <mergeCell ref="EK179:EW179"/>
    <mergeCell ref="EX179:FJ179"/>
    <mergeCell ref="BU179:CG179"/>
    <mergeCell ref="CH179:CW179"/>
    <mergeCell ref="CX179:DJ179"/>
    <mergeCell ref="DK179:DW179"/>
    <mergeCell ref="EX178:FJ178"/>
    <mergeCell ref="BU178:CG178"/>
    <mergeCell ref="CH178:CW178"/>
    <mergeCell ref="CX178:DJ178"/>
    <mergeCell ref="DK178:DW178"/>
    <mergeCell ref="A179:AJ179"/>
    <mergeCell ref="AK179:AP179"/>
    <mergeCell ref="AQ179:BB179"/>
    <mergeCell ref="BC179:BT179"/>
    <mergeCell ref="DX179:EJ179"/>
    <mergeCell ref="A178:AJ178"/>
    <mergeCell ref="AK178:AP178"/>
    <mergeCell ref="AQ178:BB178"/>
    <mergeCell ref="BC178:BT178"/>
    <mergeCell ref="DX178:EJ178"/>
    <mergeCell ref="EK178:EW178"/>
    <mergeCell ref="EK177:EW177"/>
    <mergeCell ref="EX177:FJ177"/>
    <mergeCell ref="BU177:CG177"/>
    <mergeCell ref="CH177:CW177"/>
    <mergeCell ref="CX177:DJ177"/>
    <mergeCell ref="DK177:DW177"/>
    <mergeCell ref="EX176:FJ176"/>
    <mergeCell ref="BU176:CG176"/>
    <mergeCell ref="CH176:CW176"/>
    <mergeCell ref="CX176:DJ176"/>
    <mergeCell ref="DK176:DW176"/>
    <mergeCell ref="A177:AJ177"/>
    <mergeCell ref="AK177:AP177"/>
    <mergeCell ref="AQ177:BB177"/>
    <mergeCell ref="BC177:BT177"/>
    <mergeCell ref="DX177:EJ177"/>
    <mergeCell ref="A176:AJ176"/>
    <mergeCell ref="AK176:AP176"/>
    <mergeCell ref="AQ176:BB176"/>
    <mergeCell ref="BC176:BT176"/>
    <mergeCell ref="DX176:EJ176"/>
    <mergeCell ref="EK176:EW176"/>
    <mergeCell ref="EK175:EW175"/>
    <mergeCell ref="EX175:FJ175"/>
    <mergeCell ref="BU175:CG175"/>
    <mergeCell ref="CH175:CW175"/>
    <mergeCell ref="CX175:DJ175"/>
    <mergeCell ref="DK175:DW175"/>
    <mergeCell ref="EX174:FJ174"/>
    <mergeCell ref="BU174:CG174"/>
    <mergeCell ref="CH174:CW174"/>
    <mergeCell ref="CX174:DJ174"/>
    <mergeCell ref="DK174:DW174"/>
    <mergeCell ref="A175:AJ175"/>
    <mergeCell ref="AK175:AP175"/>
    <mergeCell ref="AQ175:BB175"/>
    <mergeCell ref="BC175:BT175"/>
    <mergeCell ref="DX175:EJ175"/>
    <mergeCell ref="A174:AJ174"/>
    <mergeCell ref="AK174:AP174"/>
    <mergeCell ref="AQ174:BB174"/>
    <mergeCell ref="BC174:BT174"/>
    <mergeCell ref="DX174:EJ174"/>
    <mergeCell ref="EK174:EW174"/>
    <mergeCell ref="EK173:EW173"/>
    <mergeCell ref="EX173:FJ173"/>
    <mergeCell ref="BU173:CG173"/>
    <mergeCell ref="CH173:CW173"/>
    <mergeCell ref="CX173:DJ173"/>
    <mergeCell ref="DK173:DW173"/>
    <mergeCell ref="EX172:FJ172"/>
    <mergeCell ref="BU172:CG172"/>
    <mergeCell ref="CH172:CW172"/>
    <mergeCell ref="CX172:DJ172"/>
    <mergeCell ref="DK172:DW172"/>
    <mergeCell ref="A173:AJ173"/>
    <mergeCell ref="AK173:AP173"/>
    <mergeCell ref="AQ173:BB173"/>
    <mergeCell ref="BC173:BT173"/>
    <mergeCell ref="DX173:EJ173"/>
    <mergeCell ref="A172:AJ172"/>
    <mergeCell ref="AK172:AP172"/>
    <mergeCell ref="AQ172:BB172"/>
    <mergeCell ref="BC172:BT172"/>
    <mergeCell ref="DX172:EJ172"/>
    <mergeCell ref="EK172:EW172"/>
    <mergeCell ref="EK171:EW171"/>
    <mergeCell ref="EX171:FJ171"/>
    <mergeCell ref="BU171:CG171"/>
    <mergeCell ref="CH171:CW171"/>
    <mergeCell ref="CX171:DJ171"/>
    <mergeCell ref="DK171:DW171"/>
    <mergeCell ref="EX170:FJ170"/>
    <mergeCell ref="BU170:CG170"/>
    <mergeCell ref="CH170:CW170"/>
    <mergeCell ref="CX170:DJ170"/>
    <mergeCell ref="DK170:DW170"/>
    <mergeCell ref="A171:AJ171"/>
    <mergeCell ref="AK171:AP171"/>
    <mergeCell ref="AQ171:BB171"/>
    <mergeCell ref="BC171:BT171"/>
    <mergeCell ref="DX171:EJ171"/>
    <mergeCell ref="A170:AJ170"/>
    <mergeCell ref="AK170:AP170"/>
    <mergeCell ref="AQ170:BB170"/>
    <mergeCell ref="BC170:BT170"/>
    <mergeCell ref="DX170:EJ170"/>
    <mergeCell ref="EK170:EW170"/>
    <mergeCell ref="EK169:EW169"/>
    <mergeCell ref="EX169:FJ169"/>
    <mergeCell ref="BU169:CG169"/>
    <mergeCell ref="CH169:CW169"/>
    <mergeCell ref="CX169:DJ169"/>
    <mergeCell ref="DK169:DW169"/>
    <mergeCell ref="EX168:FJ168"/>
    <mergeCell ref="BU168:CG168"/>
    <mergeCell ref="CH168:CW168"/>
    <mergeCell ref="CX168:DJ168"/>
    <mergeCell ref="DK168:DW168"/>
    <mergeCell ref="A169:AJ169"/>
    <mergeCell ref="AK169:AP169"/>
    <mergeCell ref="AQ169:BB169"/>
    <mergeCell ref="BC169:BT169"/>
    <mergeCell ref="DX169:EJ169"/>
    <mergeCell ref="A168:AJ168"/>
    <mergeCell ref="AK168:AP168"/>
    <mergeCell ref="AQ168:BB168"/>
    <mergeCell ref="BC168:BT168"/>
    <mergeCell ref="DX168:EJ168"/>
    <mergeCell ref="EK168:EW168"/>
    <mergeCell ref="EK167:EW167"/>
    <mergeCell ref="EX167:FJ167"/>
    <mergeCell ref="BU167:CG167"/>
    <mergeCell ref="CH167:CW167"/>
    <mergeCell ref="CX167:DJ167"/>
    <mergeCell ref="DK167:DW167"/>
    <mergeCell ref="EX166:FJ166"/>
    <mergeCell ref="BU166:CG166"/>
    <mergeCell ref="CH166:CW166"/>
    <mergeCell ref="CX166:DJ166"/>
    <mergeCell ref="DK166:DW166"/>
    <mergeCell ref="A167:AJ167"/>
    <mergeCell ref="AK167:AP167"/>
    <mergeCell ref="AQ167:BB167"/>
    <mergeCell ref="BC167:BT167"/>
    <mergeCell ref="DX167:EJ167"/>
    <mergeCell ref="A166:AJ166"/>
    <mergeCell ref="AK166:AP166"/>
    <mergeCell ref="AQ166:BB166"/>
    <mergeCell ref="BC166:BT166"/>
    <mergeCell ref="DX166:EJ166"/>
    <mergeCell ref="EK166:EW166"/>
    <mergeCell ref="EK165:EW165"/>
    <mergeCell ref="EX165:FJ165"/>
    <mergeCell ref="BU165:CG165"/>
    <mergeCell ref="CH165:CW165"/>
    <mergeCell ref="CX165:DJ165"/>
    <mergeCell ref="DK165:DW165"/>
    <mergeCell ref="EX164:FJ164"/>
    <mergeCell ref="BU164:CG164"/>
    <mergeCell ref="CH164:CW164"/>
    <mergeCell ref="CX164:DJ164"/>
    <mergeCell ref="DK164:DW164"/>
    <mergeCell ref="A165:AJ165"/>
    <mergeCell ref="AK165:AP165"/>
    <mergeCell ref="AQ165:BB165"/>
    <mergeCell ref="BC165:BT165"/>
    <mergeCell ref="DX165:EJ165"/>
    <mergeCell ref="A164:AJ164"/>
    <mergeCell ref="AK164:AP164"/>
    <mergeCell ref="AQ164:BB164"/>
    <mergeCell ref="BC164:BT164"/>
    <mergeCell ref="DX164:EJ164"/>
    <mergeCell ref="EK164:EW164"/>
    <mergeCell ref="EK163:EW163"/>
    <mergeCell ref="EX163:FJ163"/>
    <mergeCell ref="BU163:CG163"/>
    <mergeCell ref="CH163:CW163"/>
    <mergeCell ref="CX163:DJ163"/>
    <mergeCell ref="DK163:DW163"/>
    <mergeCell ref="EX162:FJ162"/>
    <mergeCell ref="BU162:CG162"/>
    <mergeCell ref="CH162:CW162"/>
    <mergeCell ref="CX162:DJ162"/>
    <mergeCell ref="DK162:DW162"/>
    <mergeCell ref="A163:AJ163"/>
    <mergeCell ref="AK163:AP163"/>
    <mergeCell ref="AQ163:BB163"/>
    <mergeCell ref="BC163:BT163"/>
    <mergeCell ref="DX163:EJ163"/>
    <mergeCell ref="A162:AJ162"/>
    <mergeCell ref="AK162:AP162"/>
    <mergeCell ref="AQ162:BB162"/>
    <mergeCell ref="BC162:BT162"/>
    <mergeCell ref="DX162:EJ162"/>
    <mergeCell ref="EK162:EW162"/>
    <mergeCell ref="EK161:EW161"/>
    <mergeCell ref="EX161:FJ161"/>
    <mergeCell ref="BU161:CG161"/>
    <mergeCell ref="CH161:CW161"/>
    <mergeCell ref="CX161:DJ161"/>
    <mergeCell ref="DK161:DW161"/>
    <mergeCell ref="EX160:FJ160"/>
    <mergeCell ref="BU160:CG160"/>
    <mergeCell ref="CH160:CW160"/>
    <mergeCell ref="CX160:DJ160"/>
    <mergeCell ref="DK160:DW160"/>
    <mergeCell ref="A161:AJ161"/>
    <mergeCell ref="AK161:AP161"/>
    <mergeCell ref="AQ161:BB161"/>
    <mergeCell ref="BC161:BT161"/>
    <mergeCell ref="DX161:EJ161"/>
    <mergeCell ref="A160:AJ160"/>
    <mergeCell ref="AK160:AP160"/>
    <mergeCell ref="AQ160:BB160"/>
    <mergeCell ref="BC160:BT160"/>
    <mergeCell ref="DX160:EJ160"/>
    <mergeCell ref="EK160:EW160"/>
    <mergeCell ref="EK159:EW159"/>
    <mergeCell ref="EX159:FJ159"/>
    <mergeCell ref="BU159:CG159"/>
    <mergeCell ref="CH159:CW159"/>
    <mergeCell ref="CX159:DJ159"/>
    <mergeCell ref="DK159:DW159"/>
    <mergeCell ref="EX158:FJ158"/>
    <mergeCell ref="BU158:CG158"/>
    <mergeCell ref="CH158:CW158"/>
    <mergeCell ref="CX158:DJ158"/>
    <mergeCell ref="DK158:DW158"/>
    <mergeCell ref="A159:AJ159"/>
    <mergeCell ref="AK159:AP159"/>
    <mergeCell ref="AQ159:BB159"/>
    <mergeCell ref="BC159:BT159"/>
    <mergeCell ref="DX159:EJ159"/>
    <mergeCell ref="A158:AJ158"/>
    <mergeCell ref="AK158:AP158"/>
    <mergeCell ref="AQ158:BB158"/>
    <mergeCell ref="BC158:BT158"/>
    <mergeCell ref="DX158:EJ158"/>
    <mergeCell ref="EK158:EW158"/>
    <mergeCell ref="EK157:EW157"/>
    <mergeCell ref="EX157:FJ157"/>
    <mergeCell ref="BU157:CG157"/>
    <mergeCell ref="CH157:CW157"/>
    <mergeCell ref="CX157:DJ157"/>
    <mergeCell ref="DK157:DW157"/>
    <mergeCell ref="EX156:FJ156"/>
    <mergeCell ref="BU156:CG156"/>
    <mergeCell ref="CH156:CW156"/>
    <mergeCell ref="CX156:DJ156"/>
    <mergeCell ref="DK156:DW156"/>
    <mergeCell ref="A157:AJ157"/>
    <mergeCell ref="AK157:AP157"/>
    <mergeCell ref="AQ157:BB157"/>
    <mergeCell ref="BC157:BT157"/>
    <mergeCell ref="DX157:EJ157"/>
    <mergeCell ref="A156:AJ156"/>
    <mergeCell ref="AK156:AP156"/>
    <mergeCell ref="AQ156:BB156"/>
    <mergeCell ref="BC156:BT156"/>
    <mergeCell ref="DX156:EJ156"/>
    <mergeCell ref="EK156:EW156"/>
    <mergeCell ref="EK155:EW155"/>
    <mergeCell ref="EX155:FJ155"/>
    <mergeCell ref="BU155:CG155"/>
    <mergeCell ref="CH155:CW155"/>
    <mergeCell ref="CX155:DJ155"/>
    <mergeCell ref="DK155:DW155"/>
    <mergeCell ref="EX154:FJ154"/>
    <mergeCell ref="BU154:CG154"/>
    <mergeCell ref="CH154:CW154"/>
    <mergeCell ref="CX154:DJ154"/>
    <mergeCell ref="DK154:DW154"/>
    <mergeCell ref="A155:AJ155"/>
    <mergeCell ref="AK155:AP155"/>
    <mergeCell ref="AQ155:BB155"/>
    <mergeCell ref="BC155:BT155"/>
    <mergeCell ref="DX155:EJ155"/>
    <mergeCell ref="A154:AJ154"/>
    <mergeCell ref="AK154:AP154"/>
    <mergeCell ref="AQ154:BB154"/>
    <mergeCell ref="BC154:BT154"/>
    <mergeCell ref="DX154:EJ154"/>
    <mergeCell ref="EK154:EW154"/>
    <mergeCell ref="EK153:EW153"/>
    <mergeCell ref="EX153:FJ153"/>
    <mergeCell ref="BU153:CG153"/>
    <mergeCell ref="CH153:CW153"/>
    <mergeCell ref="CX153:DJ153"/>
    <mergeCell ref="DK153:DW153"/>
    <mergeCell ref="EX152:FJ152"/>
    <mergeCell ref="BU152:CG152"/>
    <mergeCell ref="CH152:CW152"/>
    <mergeCell ref="CX152:DJ152"/>
    <mergeCell ref="DK152:DW152"/>
    <mergeCell ref="A153:AJ153"/>
    <mergeCell ref="AK153:AP153"/>
    <mergeCell ref="AQ153:BB153"/>
    <mergeCell ref="BC153:BT153"/>
    <mergeCell ref="DX153:EJ153"/>
    <mergeCell ref="A152:AJ152"/>
    <mergeCell ref="AK152:AP152"/>
    <mergeCell ref="AQ152:BB152"/>
    <mergeCell ref="BC152:BT152"/>
    <mergeCell ref="DX152:EJ152"/>
    <mergeCell ref="EK152:EW152"/>
    <mergeCell ref="EK151:EW151"/>
    <mergeCell ref="EX151:FJ151"/>
    <mergeCell ref="BU151:CG151"/>
    <mergeCell ref="CH151:CW151"/>
    <mergeCell ref="CX151:DJ151"/>
    <mergeCell ref="DK151:DW151"/>
    <mergeCell ref="EX150:FJ150"/>
    <mergeCell ref="BU150:CG150"/>
    <mergeCell ref="CH150:CW150"/>
    <mergeCell ref="CX150:DJ150"/>
    <mergeCell ref="DK150:DW150"/>
    <mergeCell ref="A151:AJ151"/>
    <mergeCell ref="AK151:AP151"/>
    <mergeCell ref="AQ151:BB151"/>
    <mergeCell ref="BC151:BT151"/>
    <mergeCell ref="DX151:EJ151"/>
    <mergeCell ref="A150:AJ150"/>
    <mergeCell ref="AK150:AP150"/>
    <mergeCell ref="AQ150:BB150"/>
    <mergeCell ref="BC150:BT150"/>
    <mergeCell ref="DX150:EJ150"/>
    <mergeCell ref="EK150:EW150"/>
    <mergeCell ref="EK149:EW149"/>
    <mergeCell ref="EX149:FJ149"/>
    <mergeCell ref="BU149:CG149"/>
    <mergeCell ref="CH149:CW149"/>
    <mergeCell ref="CX149:DJ149"/>
    <mergeCell ref="DK149:DW149"/>
    <mergeCell ref="EX148:FJ148"/>
    <mergeCell ref="BU148:CG148"/>
    <mergeCell ref="CH148:CW148"/>
    <mergeCell ref="CX148:DJ148"/>
    <mergeCell ref="DK148:DW148"/>
    <mergeCell ref="A149:AJ149"/>
    <mergeCell ref="AK149:AP149"/>
    <mergeCell ref="AQ149:BB149"/>
    <mergeCell ref="BC149:BT149"/>
    <mergeCell ref="DX149:EJ149"/>
    <mergeCell ref="A148:AJ148"/>
    <mergeCell ref="AK148:AP148"/>
    <mergeCell ref="AQ148:BB148"/>
    <mergeCell ref="BC148:BT148"/>
    <mergeCell ref="DX148:EJ148"/>
    <mergeCell ref="EK148:EW148"/>
    <mergeCell ref="EK147:EW147"/>
    <mergeCell ref="EX147:FJ147"/>
    <mergeCell ref="BU147:CG147"/>
    <mergeCell ref="CH147:CW147"/>
    <mergeCell ref="CX147:DJ147"/>
    <mergeCell ref="DK147:DW147"/>
    <mergeCell ref="EX146:FJ146"/>
    <mergeCell ref="BU146:CG146"/>
    <mergeCell ref="CH146:CW146"/>
    <mergeCell ref="CX146:DJ146"/>
    <mergeCell ref="DK146:DW146"/>
    <mergeCell ref="A147:AJ147"/>
    <mergeCell ref="AK147:AP147"/>
    <mergeCell ref="AQ147:BB147"/>
    <mergeCell ref="BC147:BT147"/>
    <mergeCell ref="DX147:EJ147"/>
    <mergeCell ref="A146:AJ146"/>
    <mergeCell ref="AK146:AP146"/>
    <mergeCell ref="AQ146:BB146"/>
    <mergeCell ref="BC146:BT146"/>
    <mergeCell ref="DX146:EJ146"/>
    <mergeCell ref="EK146:EW146"/>
    <mergeCell ref="EK145:EW145"/>
    <mergeCell ref="EX145:FJ145"/>
    <mergeCell ref="BU145:CG145"/>
    <mergeCell ref="CH145:CW145"/>
    <mergeCell ref="CX145:DJ145"/>
    <mergeCell ref="DK145:DW145"/>
    <mergeCell ref="EX144:FJ144"/>
    <mergeCell ref="BU144:CG144"/>
    <mergeCell ref="CH144:CW144"/>
    <mergeCell ref="CX144:DJ144"/>
    <mergeCell ref="DK144:DW144"/>
    <mergeCell ref="A145:AJ145"/>
    <mergeCell ref="AK145:AP145"/>
    <mergeCell ref="AQ145:BB145"/>
    <mergeCell ref="BC145:BT145"/>
    <mergeCell ref="DX145:EJ145"/>
    <mergeCell ref="A144:AJ144"/>
    <mergeCell ref="AK144:AP144"/>
    <mergeCell ref="AQ144:BB144"/>
    <mergeCell ref="BC144:BT144"/>
    <mergeCell ref="DX144:EJ144"/>
    <mergeCell ref="EK144:EW144"/>
    <mergeCell ref="EK143:EW143"/>
    <mergeCell ref="EX143:FJ143"/>
    <mergeCell ref="BU143:CG143"/>
    <mergeCell ref="CH143:CW143"/>
    <mergeCell ref="CX143:DJ143"/>
    <mergeCell ref="DK143:DW143"/>
    <mergeCell ref="EX142:FJ142"/>
    <mergeCell ref="BU142:CG142"/>
    <mergeCell ref="CH142:CW142"/>
    <mergeCell ref="CX142:DJ142"/>
    <mergeCell ref="DK142:DW142"/>
    <mergeCell ref="A143:AJ143"/>
    <mergeCell ref="AK143:AP143"/>
    <mergeCell ref="AQ143:BB143"/>
    <mergeCell ref="BC143:BT143"/>
    <mergeCell ref="DX143:EJ143"/>
    <mergeCell ref="A142:AJ142"/>
    <mergeCell ref="AK142:AP142"/>
    <mergeCell ref="AQ142:BB142"/>
    <mergeCell ref="BC142:BT142"/>
    <mergeCell ref="DX142:EJ142"/>
    <mergeCell ref="EK142:EW142"/>
    <mergeCell ref="EK141:EW141"/>
    <mergeCell ref="EX141:FJ141"/>
    <mergeCell ref="BU141:CG141"/>
    <mergeCell ref="CH141:CW141"/>
    <mergeCell ref="CX141:DJ141"/>
    <mergeCell ref="DK141:DW141"/>
    <mergeCell ref="EX140:FJ140"/>
    <mergeCell ref="BU140:CG140"/>
    <mergeCell ref="CH140:CW140"/>
    <mergeCell ref="CX140:DJ140"/>
    <mergeCell ref="DK140:DW140"/>
    <mergeCell ref="A141:AJ141"/>
    <mergeCell ref="AK141:AP141"/>
    <mergeCell ref="AQ141:BB141"/>
    <mergeCell ref="BC141:BT141"/>
    <mergeCell ref="DX141:EJ141"/>
    <mergeCell ref="A140:AJ140"/>
    <mergeCell ref="AK140:AP140"/>
    <mergeCell ref="AQ140:BB140"/>
    <mergeCell ref="BC140:BT140"/>
    <mergeCell ref="DX140:EJ140"/>
    <mergeCell ref="EK140:EW140"/>
    <mergeCell ref="EK139:EW139"/>
    <mergeCell ref="EX139:FJ139"/>
    <mergeCell ref="BU139:CG139"/>
    <mergeCell ref="CH139:CW139"/>
    <mergeCell ref="CX139:DJ139"/>
    <mergeCell ref="DK139:DW139"/>
    <mergeCell ref="EX138:FJ138"/>
    <mergeCell ref="BU138:CG138"/>
    <mergeCell ref="CH138:CW138"/>
    <mergeCell ref="CX138:DJ138"/>
    <mergeCell ref="DK138:DW138"/>
    <mergeCell ref="A139:AJ139"/>
    <mergeCell ref="AK139:AP139"/>
    <mergeCell ref="AQ139:BB139"/>
    <mergeCell ref="BC139:BT139"/>
    <mergeCell ref="DX139:EJ139"/>
    <mergeCell ref="A138:AJ138"/>
    <mergeCell ref="AK138:AP138"/>
    <mergeCell ref="AQ138:BB138"/>
    <mergeCell ref="BC138:BT138"/>
    <mergeCell ref="DX138:EJ138"/>
    <mergeCell ref="EK138:EW138"/>
    <mergeCell ref="EK137:EW137"/>
    <mergeCell ref="EX137:FJ137"/>
    <mergeCell ref="BU137:CG137"/>
    <mergeCell ref="CH137:CW137"/>
    <mergeCell ref="CX137:DJ137"/>
    <mergeCell ref="DK137:DW137"/>
    <mergeCell ref="EX136:FJ136"/>
    <mergeCell ref="BU136:CG136"/>
    <mergeCell ref="CH136:CW136"/>
    <mergeCell ref="CX136:DJ136"/>
    <mergeCell ref="DK136:DW136"/>
    <mergeCell ref="A137:AJ137"/>
    <mergeCell ref="AK137:AP137"/>
    <mergeCell ref="AQ137:BB137"/>
    <mergeCell ref="BC137:BT137"/>
    <mergeCell ref="DX137:EJ137"/>
    <mergeCell ref="A136:AJ136"/>
    <mergeCell ref="AK136:AP136"/>
    <mergeCell ref="AQ136:BB136"/>
    <mergeCell ref="BC136:BT136"/>
    <mergeCell ref="DX136:EJ136"/>
    <mergeCell ref="EK136:EW136"/>
    <mergeCell ref="EK135:EW135"/>
    <mergeCell ref="EX135:FJ135"/>
    <mergeCell ref="BU135:CG135"/>
    <mergeCell ref="CH135:CW135"/>
    <mergeCell ref="CX135:DJ135"/>
    <mergeCell ref="DK135:DW135"/>
    <mergeCell ref="EX134:FJ134"/>
    <mergeCell ref="BU134:CG134"/>
    <mergeCell ref="CH134:CW134"/>
    <mergeCell ref="CX134:DJ134"/>
    <mergeCell ref="DK134:DW134"/>
    <mergeCell ref="A135:AJ135"/>
    <mergeCell ref="AK135:AP135"/>
    <mergeCell ref="AQ135:BB135"/>
    <mergeCell ref="BC135:BT135"/>
    <mergeCell ref="DX135:EJ135"/>
    <mergeCell ref="A134:AJ134"/>
    <mergeCell ref="AK134:AP134"/>
    <mergeCell ref="AQ134:BB134"/>
    <mergeCell ref="BC134:BT134"/>
    <mergeCell ref="DX134:EJ134"/>
    <mergeCell ref="EK134:EW134"/>
    <mergeCell ref="EK133:EW133"/>
    <mergeCell ref="EX133:FJ133"/>
    <mergeCell ref="BU133:CG133"/>
    <mergeCell ref="CH133:CW133"/>
    <mergeCell ref="CX133:DJ133"/>
    <mergeCell ref="DK133:DW133"/>
    <mergeCell ref="EX132:FJ132"/>
    <mergeCell ref="BU132:CG132"/>
    <mergeCell ref="CH132:CW132"/>
    <mergeCell ref="CX132:DJ132"/>
    <mergeCell ref="DK132:DW132"/>
    <mergeCell ref="A133:AJ133"/>
    <mergeCell ref="AK133:AP133"/>
    <mergeCell ref="AQ133:BB133"/>
    <mergeCell ref="BC133:BT133"/>
    <mergeCell ref="DX133:EJ133"/>
    <mergeCell ref="A132:AJ132"/>
    <mergeCell ref="AK132:AP132"/>
    <mergeCell ref="AQ132:BB132"/>
    <mergeCell ref="BC132:BT132"/>
    <mergeCell ref="DX132:EJ132"/>
    <mergeCell ref="EK132:EW132"/>
    <mergeCell ref="EK131:EW131"/>
    <mergeCell ref="EX131:FJ131"/>
    <mergeCell ref="BU131:CG131"/>
    <mergeCell ref="CH131:CW131"/>
    <mergeCell ref="CX131:DJ131"/>
    <mergeCell ref="DK131:DW131"/>
    <mergeCell ref="EX130:FJ130"/>
    <mergeCell ref="BU130:CG130"/>
    <mergeCell ref="CH130:CW130"/>
    <mergeCell ref="CX130:DJ130"/>
    <mergeCell ref="DK130:DW130"/>
    <mergeCell ref="A131:AJ131"/>
    <mergeCell ref="AK131:AP131"/>
    <mergeCell ref="AQ131:BB131"/>
    <mergeCell ref="BC131:BT131"/>
    <mergeCell ref="DX131:EJ131"/>
    <mergeCell ref="A130:AJ130"/>
    <mergeCell ref="AK130:AP130"/>
    <mergeCell ref="AQ130:BB130"/>
    <mergeCell ref="BC130:BT130"/>
    <mergeCell ref="DX130:EJ130"/>
    <mergeCell ref="EK130:EW130"/>
    <mergeCell ref="EK129:EW129"/>
    <mergeCell ref="EX129:FJ129"/>
    <mergeCell ref="BU129:CG129"/>
    <mergeCell ref="CH129:CW129"/>
    <mergeCell ref="CX129:DJ129"/>
    <mergeCell ref="DK129:DW129"/>
    <mergeCell ref="EX128:FJ128"/>
    <mergeCell ref="BU128:CG128"/>
    <mergeCell ref="CH128:CW128"/>
    <mergeCell ref="CX128:DJ128"/>
    <mergeCell ref="DK128:DW128"/>
    <mergeCell ref="A129:AJ129"/>
    <mergeCell ref="AK129:AP129"/>
    <mergeCell ref="AQ129:BB129"/>
    <mergeCell ref="BC129:BT129"/>
    <mergeCell ref="DX129:EJ129"/>
    <mergeCell ref="A128:AJ128"/>
    <mergeCell ref="AK128:AP128"/>
    <mergeCell ref="AQ128:BB128"/>
    <mergeCell ref="BC128:BT128"/>
    <mergeCell ref="DX128:EJ128"/>
    <mergeCell ref="EK128:EW128"/>
    <mergeCell ref="EK127:EW127"/>
    <mergeCell ref="EX127:FJ127"/>
    <mergeCell ref="BU127:CG127"/>
    <mergeCell ref="CH127:CW127"/>
    <mergeCell ref="CX127:DJ127"/>
    <mergeCell ref="DK127:DW127"/>
    <mergeCell ref="EX126:FJ126"/>
    <mergeCell ref="BU126:CG126"/>
    <mergeCell ref="CH126:CW126"/>
    <mergeCell ref="CX126:DJ126"/>
    <mergeCell ref="DK126:DW126"/>
    <mergeCell ref="A127:AJ127"/>
    <mergeCell ref="AK127:AP127"/>
    <mergeCell ref="AQ127:BB127"/>
    <mergeCell ref="BC127:BT127"/>
    <mergeCell ref="DX127:EJ127"/>
    <mergeCell ref="A126:AJ126"/>
    <mergeCell ref="AK126:AP126"/>
    <mergeCell ref="AQ126:BB126"/>
    <mergeCell ref="BC126:BT126"/>
    <mergeCell ref="DX126:EJ126"/>
    <mergeCell ref="EK126:EW126"/>
    <mergeCell ref="EK125:EW125"/>
    <mergeCell ref="EX125:FJ125"/>
    <mergeCell ref="BU125:CG125"/>
    <mergeCell ref="CH125:CW125"/>
    <mergeCell ref="CX125:DJ125"/>
    <mergeCell ref="DK125:DW125"/>
    <mergeCell ref="EX124:FJ124"/>
    <mergeCell ref="BU124:CG124"/>
    <mergeCell ref="CH124:CW124"/>
    <mergeCell ref="CX124:DJ124"/>
    <mergeCell ref="DK124:DW124"/>
    <mergeCell ref="A125:AJ125"/>
    <mergeCell ref="AK125:AP125"/>
    <mergeCell ref="AQ125:BB125"/>
    <mergeCell ref="BC125:BT125"/>
    <mergeCell ref="DX125:EJ125"/>
    <mergeCell ref="A124:AJ124"/>
    <mergeCell ref="AK124:AP124"/>
    <mergeCell ref="AQ124:BB124"/>
    <mergeCell ref="BC124:BT124"/>
    <mergeCell ref="DX124:EJ124"/>
    <mergeCell ref="EK124:EW124"/>
    <mergeCell ref="EK123:EW123"/>
    <mergeCell ref="EX123:FJ123"/>
    <mergeCell ref="BU123:CG123"/>
    <mergeCell ref="CH123:CW123"/>
    <mergeCell ref="CX123:DJ123"/>
    <mergeCell ref="DK123:DW123"/>
    <mergeCell ref="EX122:FJ122"/>
    <mergeCell ref="BU122:CG122"/>
    <mergeCell ref="CH122:CW122"/>
    <mergeCell ref="CX122:DJ122"/>
    <mergeCell ref="DK122:DW122"/>
    <mergeCell ref="A123:AJ123"/>
    <mergeCell ref="AK123:AP123"/>
    <mergeCell ref="AQ123:BB123"/>
    <mergeCell ref="BC123:BT123"/>
    <mergeCell ref="DX123:EJ123"/>
    <mergeCell ref="A122:AJ122"/>
    <mergeCell ref="AK122:AP122"/>
    <mergeCell ref="AQ122:BB122"/>
    <mergeCell ref="BC122:BT122"/>
    <mergeCell ref="DX122:EJ122"/>
    <mergeCell ref="EK122:EW122"/>
    <mergeCell ref="EK121:EW121"/>
    <mergeCell ref="EX121:FJ121"/>
    <mergeCell ref="BU121:CG121"/>
    <mergeCell ref="CH121:CW121"/>
    <mergeCell ref="CX121:DJ121"/>
    <mergeCell ref="DK121:DW121"/>
    <mergeCell ref="EX120:FJ120"/>
    <mergeCell ref="BU120:CG120"/>
    <mergeCell ref="CH120:CW120"/>
    <mergeCell ref="CX120:DJ120"/>
    <mergeCell ref="DK120:DW120"/>
    <mergeCell ref="A121:AJ121"/>
    <mergeCell ref="AK121:AP121"/>
    <mergeCell ref="AQ121:BB121"/>
    <mergeCell ref="BC121:BT121"/>
    <mergeCell ref="DX121:EJ121"/>
    <mergeCell ref="A120:AJ120"/>
    <mergeCell ref="AK120:AP120"/>
    <mergeCell ref="AQ120:BB120"/>
    <mergeCell ref="BC120:BT120"/>
    <mergeCell ref="DX120:EJ120"/>
    <mergeCell ref="EK120:EW120"/>
    <mergeCell ref="EK119:EW119"/>
    <mergeCell ref="EX119:FJ119"/>
    <mergeCell ref="BU119:CG119"/>
    <mergeCell ref="CH119:CW119"/>
    <mergeCell ref="CX119:DJ119"/>
    <mergeCell ref="DK119:DW119"/>
    <mergeCell ref="EX118:FJ118"/>
    <mergeCell ref="BU118:CG118"/>
    <mergeCell ref="CH118:CW118"/>
    <mergeCell ref="CX118:DJ118"/>
    <mergeCell ref="DK118:DW118"/>
    <mergeCell ref="A119:AJ119"/>
    <mergeCell ref="AK119:AP119"/>
    <mergeCell ref="AQ119:BB119"/>
    <mergeCell ref="BC119:BT119"/>
    <mergeCell ref="DX119:EJ119"/>
    <mergeCell ref="A118:AJ118"/>
    <mergeCell ref="AK118:AP118"/>
    <mergeCell ref="AQ118:BB118"/>
    <mergeCell ref="BC118:BT118"/>
    <mergeCell ref="DX118:EJ118"/>
    <mergeCell ref="EK118:EW118"/>
    <mergeCell ref="EK117:EW117"/>
    <mergeCell ref="EX117:FJ117"/>
    <mergeCell ref="BU117:CG117"/>
    <mergeCell ref="CH117:CW117"/>
    <mergeCell ref="CX117:DJ117"/>
    <mergeCell ref="DK117:DW117"/>
    <mergeCell ref="EX116:FJ116"/>
    <mergeCell ref="BU116:CG116"/>
    <mergeCell ref="CH116:CW116"/>
    <mergeCell ref="CX116:DJ116"/>
    <mergeCell ref="DK116:DW116"/>
    <mergeCell ref="A117:AJ117"/>
    <mergeCell ref="AK117:AP117"/>
    <mergeCell ref="AQ117:BB117"/>
    <mergeCell ref="BC117:BT117"/>
    <mergeCell ref="DX117:EJ117"/>
    <mergeCell ref="A116:AJ116"/>
    <mergeCell ref="AK116:AP116"/>
    <mergeCell ref="AQ116:BB116"/>
    <mergeCell ref="BC116:BT116"/>
    <mergeCell ref="DX116:EJ116"/>
    <mergeCell ref="EK116:EW116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4:EW114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CX96:DJ96"/>
    <mergeCell ref="A97:AJ97"/>
    <mergeCell ref="AK97:AP97"/>
    <mergeCell ref="AQ97:BB97"/>
    <mergeCell ref="BC97:BT97"/>
    <mergeCell ref="DX97:EJ97"/>
    <mergeCell ref="EK96:EW96"/>
    <mergeCell ref="EX96:FJ96"/>
    <mergeCell ref="A96:AJ96"/>
    <mergeCell ref="AK96:AP96"/>
    <mergeCell ref="AQ96:BB96"/>
    <mergeCell ref="BC96:BT96"/>
    <mergeCell ref="BU96:CG96"/>
    <mergeCell ref="DK96:DW96"/>
    <mergeCell ref="DX96:EJ96"/>
    <mergeCell ref="CH96:CW96"/>
    <mergeCell ref="CH95:CW95"/>
    <mergeCell ref="CX95:DJ95"/>
    <mergeCell ref="DK95:DW95"/>
    <mergeCell ref="DX95:EJ95"/>
    <mergeCell ref="EK95:EW95"/>
    <mergeCell ref="EX95:FJ95"/>
    <mergeCell ref="CX94:DJ94"/>
    <mergeCell ref="DK94:DW94"/>
    <mergeCell ref="DX94:EJ94"/>
    <mergeCell ref="EK94:EW94"/>
    <mergeCell ref="EX94:FJ94"/>
    <mergeCell ref="A95:AJ95"/>
    <mergeCell ref="AK95:AP95"/>
    <mergeCell ref="AQ95:BB95"/>
    <mergeCell ref="BC95:BT95"/>
    <mergeCell ref="BU95:CG95"/>
    <mergeCell ref="A94:AJ94"/>
    <mergeCell ref="AK94:AP94"/>
    <mergeCell ref="AQ94:BB94"/>
    <mergeCell ref="BC94:BT94"/>
    <mergeCell ref="BU94:CG94"/>
    <mergeCell ref="CH94:CW94"/>
    <mergeCell ref="A91:FJ91"/>
    <mergeCell ref="A92:AJ93"/>
    <mergeCell ref="AK92:AP93"/>
    <mergeCell ref="AQ92:BB93"/>
    <mergeCell ref="BC92:BT93"/>
    <mergeCell ref="EX93:FJ93"/>
    <mergeCell ref="BU92:CG93"/>
    <mergeCell ref="CH92:EJ92"/>
    <mergeCell ref="EK92:FJ92"/>
    <mergeCell ref="CH93:CW93"/>
    <mergeCell ref="CX93:DJ93"/>
    <mergeCell ref="DK93:DW93"/>
    <mergeCell ref="DX93:EJ93"/>
    <mergeCell ref="EK93:EW93"/>
    <mergeCell ref="ET79:FJ79"/>
    <mergeCell ref="CF80:CV80"/>
    <mergeCell ref="CW80:DM80"/>
    <mergeCell ref="DN80:ED80"/>
    <mergeCell ref="EE80:ES80"/>
    <mergeCell ref="A80:AM80"/>
    <mergeCell ref="AN80:AS80"/>
    <mergeCell ref="AT80:BI80"/>
    <mergeCell ref="BJ80:CE80"/>
    <mergeCell ref="ET80:FJ80"/>
    <mergeCell ref="CF79:CV79"/>
    <mergeCell ref="CW79:DM79"/>
    <mergeCell ref="DN79:ED79"/>
    <mergeCell ref="EE79:ES79"/>
    <mergeCell ref="A79:AM79"/>
    <mergeCell ref="AN79:AS79"/>
    <mergeCell ref="AT79:BI79"/>
    <mergeCell ref="BJ79:CE79"/>
    <mergeCell ref="ET77:FJ77"/>
    <mergeCell ref="CF78:CV78"/>
    <mergeCell ref="CW78:DM78"/>
    <mergeCell ref="DN78:ED78"/>
    <mergeCell ref="EE78:ES78"/>
    <mergeCell ref="A78:AM78"/>
    <mergeCell ref="AN78:AS78"/>
    <mergeCell ref="AT78:BI78"/>
    <mergeCell ref="BJ78:CE78"/>
    <mergeCell ref="ET78:FJ78"/>
    <mergeCell ref="CF77:CV77"/>
    <mergeCell ref="CW77:DM77"/>
    <mergeCell ref="DN77:ED77"/>
    <mergeCell ref="EE77:ES77"/>
    <mergeCell ref="A77:AM77"/>
    <mergeCell ref="AN77:AS77"/>
    <mergeCell ref="AT77:BI77"/>
    <mergeCell ref="BJ77:CE77"/>
    <mergeCell ref="ET75:FJ75"/>
    <mergeCell ref="CF76:CV76"/>
    <mergeCell ref="CW76:DM76"/>
    <mergeCell ref="DN76:ED76"/>
    <mergeCell ref="EE76:ES76"/>
    <mergeCell ref="A76:AM76"/>
    <mergeCell ref="AN76:AS76"/>
    <mergeCell ref="AT76:BI76"/>
    <mergeCell ref="BJ76:CE76"/>
    <mergeCell ref="ET76:FJ76"/>
    <mergeCell ref="CF75:CV75"/>
    <mergeCell ref="CW75:DM75"/>
    <mergeCell ref="DN75:ED75"/>
    <mergeCell ref="EE75:ES75"/>
    <mergeCell ref="A75:AM75"/>
    <mergeCell ref="AN75:AS75"/>
    <mergeCell ref="AT75:BI75"/>
    <mergeCell ref="BJ75:CE75"/>
    <mergeCell ref="ET73:FJ73"/>
    <mergeCell ref="CF74:CV74"/>
    <mergeCell ref="CW74:DM74"/>
    <mergeCell ref="DN74:ED74"/>
    <mergeCell ref="EE74:ES74"/>
    <mergeCell ref="A74:AM74"/>
    <mergeCell ref="AN74:AS74"/>
    <mergeCell ref="AT74:BI74"/>
    <mergeCell ref="BJ74:CE74"/>
    <mergeCell ref="ET74:FJ74"/>
    <mergeCell ref="CF73:CV73"/>
    <mergeCell ref="CW73:DM73"/>
    <mergeCell ref="DN73:ED73"/>
    <mergeCell ref="EE73:ES73"/>
    <mergeCell ref="A73:AM73"/>
    <mergeCell ref="AN73:AS73"/>
    <mergeCell ref="AT73:BI73"/>
    <mergeCell ref="BJ73:CE73"/>
    <mergeCell ref="ET71:FJ71"/>
    <mergeCell ref="CF72:CV72"/>
    <mergeCell ref="CW72:DM72"/>
    <mergeCell ref="DN72:ED72"/>
    <mergeCell ref="EE72:ES72"/>
    <mergeCell ref="A72:AM72"/>
    <mergeCell ref="AN72:AS72"/>
    <mergeCell ref="AT72:BI72"/>
    <mergeCell ref="BJ72:CE72"/>
    <mergeCell ref="ET72:FJ72"/>
    <mergeCell ref="CF71:CV71"/>
    <mergeCell ref="CW71:DM71"/>
    <mergeCell ref="DN71:ED71"/>
    <mergeCell ref="EE71:ES71"/>
    <mergeCell ref="A71:AM71"/>
    <mergeCell ref="AN71:AS71"/>
    <mergeCell ref="AT71:BI71"/>
    <mergeCell ref="BJ71:CE71"/>
    <mergeCell ref="ET69:FJ69"/>
    <mergeCell ref="CF70:CV70"/>
    <mergeCell ref="CW70:DM70"/>
    <mergeCell ref="DN70:ED70"/>
    <mergeCell ref="EE70:ES70"/>
    <mergeCell ref="A70:AM70"/>
    <mergeCell ref="AN70:AS70"/>
    <mergeCell ref="AT70:BI70"/>
    <mergeCell ref="BJ70:CE70"/>
    <mergeCell ref="ET70:FJ70"/>
    <mergeCell ref="CF69:CV69"/>
    <mergeCell ref="CW69:DM69"/>
    <mergeCell ref="DN69:ED69"/>
    <mergeCell ref="EE69:ES69"/>
    <mergeCell ref="A69:AM69"/>
    <mergeCell ref="AN69:AS69"/>
    <mergeCell ref="AT69:BI69"/>
    <mergeCell ref="BJ69:CE69"/>
    <mergeCell ref="ET67:FJ67"/>
    <mergeCell ref="CF68:CV68"/>
    <mergeCell ref="CW68:DM68"/>
    <mergeCell ref="DN68:ED68"/>
    <mergeCell ref="EE68:ES68"/>
    <mergeCell ref="A68:AM68"/>
    <mergeCell ref="AN68:AS68"/>
    <mergeCell ref="AT68:BI68"/>
    <mergeCell ref="BJ68:CE68"/>
    <mergeCell ref="ET68:FJ68"/>
    <mergeCell ref="CF67:CV67"/>
    <mergeCell ref="CW67:DM67"/>
    <mergeCell ref="DN67:ED67"/>
    <mergeCell ref="EE67:ES67"/>
    <mergeCell ref="A67:AM67"/>
    <mergeCell ref="AN67:AS67"/>
    <mergeCell ref="AT67:BI67"/>
    <mergeCell ref="BJ67:CE67"/>
    <mergeCell ref="ET65:FJ65"/>
    <mergeCell ref="CF66:CV66"/>
    <mergeCell ref="CW66:DM66"/>
    <mergeCell ref="DN66:ED66"/>
    <mergeCell ref="EE66:ES66"/>
    <mergeCell ref="A66:AM66"/>
    <mergeCell ref="AN66:AS66"/>
    <mergeCell ref="AT66:BI66"/>
    <mergeCell ref="BJ66:CE66"/>
    <mergeCell ref="ET66:FJ66"/>
    <mergeCell ref="CF65:CV65"/>
    <mergeCell ref="CW65:DM65"/>
    <mergeCell ref="DN65:ED65"/>
    <mergeCell ref="EE65:ES65"/>
    <mergeCell ref="A65:AM65"/>
    <mergeCell ref="AN65:AS65"/>
    <mergeCell ref="AT65:BI65"/>
    <mergeCell ref="BJ65:CE65"/>
    <mergeCell ref="ET63:FJ63"/>
    <mergeCell ref="CF64:CV64"/>
    <mergeCell ref="CW64:DM64"/>
    <mergeCell ref="DN64:ED64"/>
    <mergeCell ref="EE64:ES64"/>
    <mergeCell ref="A64:AM64"/>
    <mergeCell ref="AN64:AS64"/>
    <mergeCell ref="AT64:BI64"/>
    <mergeCell ref="BJ64:CE64"/>
    <mergeCell ref="ET64:FJ64"/>
    <mergeCell ref="CF63:CV63"/>
    <mergeCell ref="CW63:DM63"/>
    <mergeCell ref="DN63:ED63"/>
    <mergeCell ref="EE63:ES63"/>
    <mergeCell ref="A63:AM63"/>
    <mergeCell ref="AN63:AS63"/>
    <mergeCell ref="AT63:BI63"/>
    <mergeCell ref="BJ63:CE63"/>
    <mergeCell ref="ET61:FJ61"/>
    <mergeCell ref="CF62:CV62"/>
    <mergeCell ref="CW62:DM62"/>
    <mergeCell ref="DN62:ED62"/>
    <mergeCell ref="EE62:ES62"/>
    <mergeCell ref="A62:AM62"/>
    <mergeCell ref="AN62:AS62"/>
    <mergeCell ref="AT62:BI62"/>
    <mergeCell ref="BJ62:CE62"/>
    <mergeCell ref="ET62:FJ62"/>
    <mergeCell ref="CF61:CV61"/>
    <mergeCell ref="CW61:DM61"/>
    <mergeCell ref="DN61:ED61"/>
    <mergeCell ref="EE61:ES61"/>
    <mergeCell ref="A61:AM61"/>
    <mergeCell ref="AN61:AS61"/>
    <mergeCell ref="AT61:BI61"/>
    <mergeCell ref="BJ61:CE61"/>
    <mergeCell ref="ET59:FJ59"/>
    <mergeCell ref="CF60:CV60"/>
    <mergeCell ref="CW60:DM60"/>
    <mergeCell ref="DN60:ED60"/>
    <mergeCell ref="EE60:ES60"/>
    <mergeCell ref="A60:AM60"/>
    <mergeCell ref="AN60:AS60"/>
    <mergeCell ref="AT60:BI60"/>
    <mergeCell ref="BJ60:CE60"/>
    <mergeCell ref="ET60:FJ60"/>
    <mergeCell ref="CF59:CV59"/>
    <mergeCell ref="CW59:DM59"/>
    <mergeCell ref="DN59:ED59"/>
    <mergeCell ref="EE59:ES59"/>
    <mergeCell ref="A59:AM59"/>
    <mergeCell ref="AN59:AS59"/>
    <mergeCell ref="AT59:BI59"/>
    <mergeCell ref="BJ59:CE59"/>
    <mergeCell ref="ET57:FJ57"/>
    <mergeCell ref="CF58:CV58"/>
    <mergeCell ref="CW58:DM58"/>
    <mergeCell ref="DN58:ED58"/>
    <mergeCell ref="EE58:ES58"/>
    <mergeCell ref="A58:AM58"/>
    <mergeCell ref="AN58:AS58"/>
    <mergeCell ref="AT58:BI58"/>
    <mergeCell ref="BJ58:CE58"/>
    <mergeCell ref="ET58:FJ58"/>
    <mergeCell ref="CF57:CV57"/>
    <mergeCell ref="CW57:DM57"/>
    <mergeCell ref="DN57:ED57"/>
    <mergeCell ref="EE57:ES57"/>
    <mergeCell ref="A57:AM57"/>
    <mergeCell ref="AN57:AS57"/>
    <mergeCell ref="AT57:BI57"/>
    <mergeCell ref="BJ57:CE57"/>
    <mergeCell ref="ET55:FJ55"/>
    <mergeCell ref="CF56:CV56"/>
    <mergeCell ref="CW56:DM56"/>
    <mergeCell ref="DN56:ED56"/>
    <mergeCell ref="EE56:ES56"/>
    <mergeCell ref="A56:AM56"/>
    <mergeCell ref="AN56:AS56"/>
    <mergeCell ref="AT56:BI56"/>
    <mergeCell ref="BJ56:CE56"/>
    <mergeCell ref="ET56:FJ56"/>
    <mergeCell ref="CF55:CV55"/>
    <mergeCell ref="CW55:DM55"/>
    <mergeCell ref="DN55:ED55"/>
    <mergeCell ref="EE55:ES55"/>
    <mergeCell ref="A55:AM55"/>
    <mergeCell ref="AN55:AS55"/>
    <mergeCell ref="AT55:BI55"/>
    <mergeCell ref="BJ55:CE55"/>
    <mergeCell ref="ET53:FJ53"/>
    <mergeCell ref="CF54:CV54"/>
    <mergeCell ref="CW54:DM54"/>
    <mergeCell ref="DN54:ED54"/>
    <mergeCell ref="EE54:ES54"/>
    <mergeCell ref="A54:AM54"/>
    <mergeCell ref="AN54:AS54"/>
    <mergeCell ref="AT54:BI54"/>
    <mergeCell ref="BJ54:CE54"/>
    <mergeCell ref="ET54:FJ54"/>
    <mergeCell ref="CF53:CV53"/>
    <mergeCell ref="CW53:DM53"/>
    <mergeCell ref="DN53:ED53"/>
    <mergeCell ref="EE53:ES53"/>
    <mergeCell ref="A53:AM53"/>
    <mergeCell ref="AN53:AS53"/>
    <mergeCell ref="AT53:BI53"/>
    <mergeCell ref="BJ53:CE53"/>
    <mergeCell ref="ET51:FJ51"/>
    <mergeCell ref="CF52:CV52"/>
    <mergeCell ref="CW52:DM52"/>
    <mergeCell ref="DN52:ED52"/>
    <mergeCell ref="EE52:ES52"/>
    <mergeCell ref="A52:AM52"/>
    <mergeCell ref="AN52:AS52"/>
    <mergeCell ref="AT52:BI52"/>
    <mergeCell ref="BJ52:CE52"/>
    <mergeCell ref="ET52:FJ52"/>
    <mergeCell ref="CF51:CV51"/>
    <mergeCell ref="CW51:DM51"/>
    <mergeCell ref="DN51:ED51"/>
    <mergeCell ref="EE51:ES51"/>
    <mergeCell ref="A51:AM51"/>
    <mergeCell ref="AN51:AS51"/>
    <mergeCell ref="AT51:BI51"/>
    <mergeCell ref="BJ51:CE51"/>
    <mergeCell ref="ET49:FJ49"/>
    <mergeCell ref="CF50:CV50"/>
    <mergeCell ref="CW50:DM50"/>
    <mergeCell ref="DN50:ED50"/>
    <mergeCell ref="EE50:ES50"/>
    <mergeCell ref="A50:AM50"/>
    <mergeCell ref="AN50:AS50"/>
    <mergeCell ref="AT50:BI50"/>
    <mergeCell ref="BJ50:CE50"/>
    <mergeCell ref="ET50:FJ50"/>
    <mergeCell ref="CF49:CV49"/>
    <mergeCell ref="CW49:DM49"/>
    <mergeCell ref="DN49:ED49"/>
    <mergeCell ref="EE49:ES49"/>
    <mergeCell ref="A49:AM49"/>
    <mergeCell ref="AN49:AS49"/>
    <mergeCell ref="AT49:BI49"/>
    <mergeCell ref="BJ49:CE49"/>
    <mergeCell ref="ET47:FJ47"/>
    <mergeCell ref="CF48:CV48"/>
    <mergeCell ref="CW48:DM48"/>
    <mergeCell ref="DN48:ED48"/>
    <mergeCell ref="EE48:ES48"/>
    <mergeCell ref="A48:AM48"/>
    <mergeCell ref="AN48:AS48"/>
    <mergeCell ref="AT48:BI48"/>
    <mergeCell ref="BJ48:CE48"/>
    <mergeCell ref="ET48:FJ48"/>
    <mergeCell ref="CF47:CV47"/>
    <mergeCell ref="CW47:DM47"/>
    <mergeCell ref="DN47:ED47"/>
    <mergeCell ref="EE47:ES47"/>
    <mergeCell ref="A47:AM47"/>
    <mergeCell ref="AN47:AS47"/>
    <mergeCell ref="AT47:BI47"/>
    <mergeCell ref="BJ47:CE47"/>
    <mergeCell ref="ET45:FJ45"/>
    <mergeCell ref="CF46:CV46"/>
    <mergeCell ref="CW46:DM46"/>
    <mergeCell ref="DN46:ED46"/>
    <mergeCell ref="EE46:ES46"/>
    <mergeCell ref="A46:AM46"/>
    <mergeCell ref="AN46:AS46"/>
    <mergeCell ref="AT46:BI46"/>
    <mergeCell ref="BJ46:CE46"/>
    <mergeCell ref="ET46:FJ46"/>
    <mergeCell ref="CF45:CV45"/>
    <mergeCell ref="CW45:DM45"/>
    <mergeCell ref="DN45:ED45"/>
    <mergeCell ref="EE45:ES45"/>
    <mergeCell ref="A45:AM45"/>
    <mergeCell ref="AN45:AS45"/>
    <mergeCell ref="AT45:BI45"/>
    <mergeCell ref="BJ45:CE45"/>
    <mergeCell ref="ET43:FJ43"/>
    <mergeCell ref="CF44:CV44"/>
    <mergeCell ref="CW44:DM44"/>
    <mergeCell ref="DN44:ED44"/>
    <mergeCell ref="EE44:ES44"/>
    <mergeCell ref="A44:AM44"/>
    <mergeCell ref="AN44:AS44"/>
    <mergeCell ref="AT44:BI44"/>
    <mergeCell ref="BJ44:CE44"/>
    <mergeCell ref="ET44:FJ44"/>
    <mergeCell ref="CF43:CV43"/>
    <mergeCell ref="CW43:DM43"/>
    <mergeCell ref="DN43:ED43"/>
    <mergeCell ref="EE43:ES43"/>
    <mergeCell ref="A43:AM43"/>
    <mergeCell ref="AN43:AS43"/>
    <mergeCell ref="AT43:BI43"/>
    <mergeCell ref="BJ43:CE43"/>
    <mergeCell ref="ET41:FJ41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2:FJ4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raifo10</dc:creator>
  <dc:description>POI HSSF rep:2.53.0.156</dc:description>
  <cp:lastModifiedBy>raifo10</cp:lastModifiedBy>
  <dcterms:created xsi:type="dcterms:W3CDTF">2022-02-11T12:50:00Z</dcterms:created>
  <dcterms:modified xsi:type="dcterms:W3CDTF">2022-02-11T12:50:01Z</dcterms:modified>
</cp:coreProperties>
</file>