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s-raifo10\Desktop\отчет об исполнении 127 район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ГР'!$FJ$268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EE36" i="1"/>
  <c r="ET36" i="1"/>
  <c r="EE37" i="1"/>
  <c r="ET37" i="1"/>
  <c r="EE38" i="1"/>
  <c r="ET38" i="1"/>
  <c r="EE39" i="1"/>
  <c r="ET39" i="1"/>
  <c r="EE40" i="1"/>
  <c r="ET40" i="1"/>
  <c r="EE41" i="1"/>
  <c r="ET41" i="1"/>
  <c r="EE42" i="1"/>
  <c r="ET42" i="1"/>
  <c r="EE43" i="1"/>
  <c r="ET43" i="1"/>
  <c r="EE44" i="1"/>
  <c r="ET44" i="1"/>
  <c r="EE45" i="1"/>
  <c r="ET45" i="1"/>
  <c r="EE46" i="1"/>
  <c r="ET46" i="1"/>
  <c r="EE47" i="1"/>
  <c r="ET47" i="1"/>
  <c r="EE48" i="1"/>
  <c r="ET48" i="1"/>
  <c r="EE49" i="1"/>
  <c r="ET49" i="1"/>
  <c r="EE50" i="1"/>
  <c r="ET50" i="1"/>
  <c r="EE51" i="1"/>
  <c r="ET51" i="1"/>
  <c r="EE52" i="1"/>
  <c r="ET52" i="1"/>
  <c r="EE53" i="1"/>
  <c r="ET53" i="1"/>
  <c r="EE54" i="1"/>
  <c r="ET54" i="1"/>
  <c r="EE55" i="1"/>
  <c r="ET55" i="1"/>
  <c r="EE56" i="1"/>
  <c r="ET56" i="1"/>
  <c r="EE57" i="1"/>
  <c r="ET57" i="1"/>
  <c r="EE58" i="1"/>
  <c r="ET58" i="1"/>
  <c r="EE59" i="1"/>
  <c r="ET59" i="1"/>
  <c r="EE60" i="1"/>
  <c r="ET60" i="1"/>
  <c r="EE61" i="1"/>
  <c r="ET61" i="1"/>
  <c r="EE62" i="1"/>
  <c r="ET62" i="1"/>
  <c r="DX77" i="1"/>
  <c r="EK77" i="1"/>
  <c r="EX77" i="1"/>
  <c r="DX78" i="1"/>
  <c r="EK78" i="1" s="1"/>
  <c r="EX78" i="1"/>
  <c r="DX79" i="1"/>
  <c r="EK79" i="1"/>
  <c r="EX79" i="1"/>
  <c r="DX80" i="1"/>
  <c r="EK80" i="1" s="1"/>
  <c r="EX80" i="1"/>
  <c r="DX81" i="1"/>
  <c r="EK81" i="1"/>
  <c r="EX81" i="1"/>
  <c r="DX82" i="1"/>
  <c r="EK82" i="1" s="1"/>
  <c r="EX82" i="1"/>
  <c r="DX83" i="1"/>
  <c r="EK83" i="1"/>
  <c r="EX83" i="1"/>
  <c r="DX84" i="1"/>
  <c r="EK84" i="1" s="1"/>
  <c r="EX84" i="1"/>
  <c r="DX85" i="1"/>
  <c r="EK85" i="1"/>
  <c r="EX85" i="1"/>
  <c r="DX86" i="1"/>
  <c r="EK86" i="1" s="1"/>
  <c r="EX86" i="1"/>
  <c r="DX87" i="1"/>
  <c r="EK87" i="1"/>
  <c r="EX87" i="1"/>
  <c r="DX88" i="1"/>
  <c r="EK88" i="1" s="1"/>
  <c r="EX88" i="1"/>
  <c r="DX89" i="1"/>
  <c r="EK89" i="1"/>
  <c r="EX89" i="1"/>
  <c r="DX90" i="1"/>
  <c r="EK90" i="1" s="1"/>
  <c r="EX90" i="1"/>
  <c r="DX91" i="1"/>
  <c r="EK91" i="1"/>
  <c r="EX91" i="1"/>
  <c r="DX92" i="1"/>
  <c r="EK92" i="1" s="1"/>
  <c r="EX92" i="1"/>
  <c r="DX93" i="1"/>
  <c r="EK93" i="1"/>
  <c r="EX93" i="1"/>
  <c r="DX94" i="1"/>
  <c r="EK94" i="1" s="1"/>
  <c r="EX94" i="1"/>
  <c r="DX95" i="1"/>
  <c r="EK95" i="1"/>
  <c r="EX95" i="1"/>
  <c r="DX96" i="1"/>
  <c r="EK96" i="1" s="1"/>
  <c r="EX96" i="1"/>
  <c r="DX97" i="1"/>
  <c r="EK97" i="1"/>
  <c r="EX97" i="1"/>
  <c r="DX98" i="1"/>
  <c r="EK98" i="1" s="1"/>
  <c r="EX98" i="1"/>
  <c r="DX99" i="1"/>
  <c r="EK99" i="1"/>
  <c r="EX99" i="1"/>
  <c r="DX100" i="1"/>
  <c r="EK100" i="1" s="1"/>
  <c r="EX100" i="1"/>
  <c r="DX101" i="1"/>
  <c r="EK101" i="1"/>
  <c r="EX101" i="1"/>
  <c r="DX102" i="1"/>
  <c r="EK102" i="1" s="1"/>
  <c r="EX102" i="1"/>
  <c r="DX103" i="1"/>
  <c r="EK103" i="1"/>
  <c r="EX103" i="1"/>
  <c r="DX104" i="1"/>
  <c r="EK104" i="1" s="1"/>
  <c r="EX104" i="1"/>
  <c r="DX105" i="1"/>
  <c r="EK105" i="1"/>
  <c r="EX105" i="1"/>
  <c r="DX106" i="1"/>
  <c r="EK106" i="1" s="1"/>
  <c r="EX106" i="1"/>
  <c r="DX107" i="1"/>
  <c r="EK107" i="1"/>
  <c r="EX107" i="1"/>
  <c r="DX108" i="1"/>
  <c r="EK108" i="1" s="1"/>
  <c r="EX108" i="1"/>
  <c r="DX109" i="1"/>
  <c r="EK109" i="1"/>
  <c r="EX109" i="1"/>
  <c r="DX110" i="1"/>
  <c r="EK110" i="1" s="1"/>
  <c r="EX110" i="1"/>
  <c r="DX111" i="1"/>
  <c r="EK111" i="1"/>
  <c r="EX111" i="1"/>
  <c r="DX112" i="1"/>
  <c r="EK112" i="1" s="1"/>
  <c r="EX112" i="1"/>
  <c r="DX113" i="1"/>
  <c r="EK113" i="1"/>
  <c r="EX113" i="1"/>
  <c r="DX114" i="1"/>
  <c r="EK114" i="1" s="1"/>
  <c r="EX114" i="1"/>
  <c r="DX115" i="1"/>
  <c r="EK115" i="1"/>
  <c r="EX115" i="1"/>
  <c r="DX116" i="1"/>
  <c r="EK116" i="1" s="1"/>
  <c r="EX116" i="1"/>
  <c r="DX117" i="1"/>
  <c r="EK117" i="1"/>
  <c r="EX117" i="1"/>
  <c r="DX118" i="1"/>
  <c r="EK118" i="1" s="1"/>
  <c r="EX118" i="1"/>
  <c r="DX119" i="1"/>
  <c r="EK119" i="1"/>
  <c r="EX119" i="1"/>
  <c r="DX120" i="1"/>
  <c r="EK120" i="1" s="1"/>
  <c r="EX120" i="1"/>
  <c r="DX121" i="1"/>
  <c r="EK121" i="1"/>
  <c r="EX121" i="1"/>
  <c r="DX122" i="1"/>
  <c r="EK122" i="1" s="1"/>
  <c r="EX122" i="1"/>
  <c r="DX123" i="1"/>
  <c r="EK123" i="1"/>
  <c r="EX123" i="1"/>
  <c r="DX124" i="1"/>
  <c r="EK124" i="1" s="1"/>
  <c r="EX124" i="1"/>
  <c r="DX125" i="1"/>
  <c r="EK125" i="1"/>
  <c r="EX125" i="1"/>
  <c r="DX126" i="1"/>
  <c r="EK126" i="1" s="1"/>
  <c r="EX126" i="1"/>
  <c r="DX127" i="1"/>
  <c r="EK127" i="1"/>
  <c r="EX127" i="1"/>
  <c r="DX128" i="1"/>
  <c r="EK128" i="1" s="1"/>
  <c r="EX128" i="1"/>
  <c r="DX129" i="1"/>
  <c r="EK129" i="1"/>
  <c r="EX129" i="1"/>
  <c r="DX130" i="1"/>
  <c r="EK130" i="1" s="1"/>
  <c r="EX130" i="1"/>
  <c r="DX131" i="1"/>
  <c r="EK131" i="1"/>
  <c r="EX131" i="1"/>
  <c r="DX132" i="1"/>
  <c r="EK132" i="1" s="1"/>
  <c r="EX132" i="1"/>
  <c r="DX133" i="1"/>
  <c r="EK133" i="1"/>
  <c r="EX133" i="1"/>
  <c r="DX134" i="1"/>
  <c r="EK134" i="1" s="1"/>
  <c r="EX134" i="1"/>
  <c r="DX135" i="1"/>
  <c r="EK135" i="1"/>
  <c r="EX135" i="1"/>
  <c r="DX136" i="1"/>
  <c r="EK136" i="1" s="1"/>
  <c r="EX136" i="1"/>
  <c r="DX137" i="1"/>
  <c r="EK137" i="1"/>
  <c r="EX137" i="1"/>
  <c r="DX138" i="1"/>
  <c r="EK138" i="1" s="1"/>
  <c r="EX138" i="1"/>
  <c r="DX139" i="1"/>
  <c r="EK139" i="1"/>
  <c r="EX139" i="1"/>
  <c r="DX140" i="1"/>
  <c r="EK140" i="1" s="1"/>
  <c r="EX140" i="1"/>
  <c r="DX141" i="1"/>
  <c r="EK141" i="1"/>
  <c r="EX141" i="1"/>
  <c r="DX142" i="1"/>
  <c r="EK142" i="1" s="1"/>
  <c r="EX142" i="1"/>
  <c r="DX143" i="1"/>
  <c r="EK143" i="1"/>
  <c r="EX143" i="1"/>
  <c r="DX144" i="1"/>
  <c r="EK144" i="1" s="1"/>
  <c r="EX144" i="1"/>
  <c r="DX145" i="1"/>
  <c r="EK145" i="1"/>
  <c r="EX145" i="1"/>
  <c r="DX146" i="1"/>
  <c r="EK146" i="1" s="1"/>
  <c r="EX146" i="1"/>
  <c r="DX147" i="1"/>
  <c r="EK147" i="1"/>
  <c r="EX147" i="1"/>
  <c r="DX148" i="1"/>
  <c r="EK148" i="1" s="1"/>
  <c r="EX148" i="1"/>
  <c r="DX149" i="1"/>
  <c r="EK149" i="1"/>
  <c r="EX149" i="1"/>
  <c r="DX150" i="1"/>
  <c r="EK150" i="1" s="1"/>
  <c r="EX150" i="1"/>
  <c r="DX151" i="1"/>
  <c r="EK151" i="1"/>
  <c r="EX151" i="1"/>
  <c r="DX152" i="1"/>
  <c r="EK152" i="1" s="1"/>
  <c r="EX152" i="1"/>
  <c r="DX153" i="1"/>
  <c r="EK153" i="1"/>
  <c r="EX153" i="1"/>
  <c r="DX154" i="1"/>
  <c r="EK154" i="1" s="1"/>
  <c r="EX154" i="1"/>
  <c r="DX155" i="1"/>
  <c r="EK155" i="1"/>
  <c r="EX155" i="1"/>
  <c r="DX156" i="1"/>
  <c r="EK156" i="1" s="1"/>
  <c r="EX156" i="1"/>
  <c r="DX157" i="1"/>
  <c r="EK157" i="1"/>
  <c r="EX157" i="1"/>
  <c r="DX158" i="1"/>
  <c r="EK158" i="1" s="1"/>
  <c r="EX158" i="1"/>
  <c r="DX159" i="1"/>
  <c r="EK159" i="1"/>
  <c r="EX159" i="1"/>
  <c r="DX160" i="1"/>
  <c r="EK160" i="1" s="1"/>
  <c r="EX160" i="1"/>
  <c r="DX161" i="1"/>
  <c r="EK161" i="1"/>
  <c r="EX161" i="1"/>
  <c r="DX162" i="1"/>
  <c r="EK162" i="1" s="1"/>
  <c r="EX162" i="1"/>
  <c r="DX163" i="1"/>
  <c r="EK163" i="1"/>
  <c r="EX163" i="1"/>
  <c r="DX164" i="1"/>
  <c r="EK164" i="1" s="1"/>
  <c r="EX164" i="1"/>
  <c r="DX165" i="1"/>
  <c r="EK165" i="1"/>
  <c r="EX165" i="1"/>
  <c r="DX166" i="1"/>
  <c r="EK166" i="1" s="1"/>
  <c r="EX166" i="1"/>
  <c r="DX167" i="1"/>
  <c r="EK167" i="1"/>
  <c r="EX167" i="1"/>
  <c r="DX168" i="1"/>
  <c r="EK168" i="1" s="1"/>
  <c r="EX168" i="1"/>
  <c r="DX169" i="1"/>
  <c r="EK169" i="1"/>
  <c r="EX169" i="1"/>
  <c r="DX170" i="1"/>
  <c r="EK170" i="1" s="1"/>
  <c r="EX170" i="1"/>
  <c r="DX171" i="1"/>
  <c r="EK171" i="1"/>
  <c r="EX171" i="1"/>
  <c r="DX172" i="1"/>
  <c r="EK172" i="1" s="1"/>
  <c r="EX172" i="1"/>
  <c r="DX173" i="1"/>
  <c r="EK173" i="1"/>
  <c r="EX173" i="1"/>
  <c r="DX174" i="1"/>
  <c r="EK174" i="1" s="1"/>
  <c r="EX174" i="1"/>
  <c r="DX175" i="1"/>
  <c r="EK175" i="1"/>
  <c r="EX175" i="1"/>
  <c r="DX176" i="1"/>
  <c r="EK176" i="1" s="1"/>
  <c r="EX176" i="1"/>
  <c r="DX177" i="1"/>
  <c r="EK177" i="1"/>
  <c r="EX177" i="1"/>
  <c r="DX178" i="1"/>
  <c r="EK178" i="1" s="1"/>
  <c r="EX178" i="1"/>
  <c r="DX179" i="1"/>
  <c r="EK179" i="1"/>
  <c r="EX179" i="1"/>
  <c r="DX180" i="1"/>
  <c r="EK180" i="1" s="1"/>
  <c r="EX180" i="1"/>
  <c r="DX181" i="1"/>
  <c r="EK181" i="1"/>
  <c r="EX181" i="1"/>
  <c r="DX182" i="1"/>
  <c r="EK182" i="1" s="1"/>
  <c r="EX182" i="1"/>
  <c r="DX183" i="1"/>
  <c r="EK183" i="1"/>
  <c r="EX183" i="1"/>
  <c r="DX184" i="1"/>
  <c r="EK184" i="1" s="1"/>
  <c r="EX184" i="1"/>
  <c r="DX185" i="1"/>
  <c r="EK185" i="1"/>
  <c r="EX185" i="1"/>
  <c r="DX186" i="1"/>
  <c r="EK186" i="1" s="1"/>
  <c r="EX186" i="1"/>
  <c r="DX187" i="1"/>
  <c r="EK187" i="1"/>
  <c r="EX187" i="1"/>
  <c r="DX188" i="1"/>
  <c r="EK188" i="1" s="1"/>
  <c r="EX188" i="1"/>
  <c r="DX189" i="1"/>
  <c r="EK189" i="1"/>
  <c r="EX189" i="1"/>
  <c r="DX190" i="1"/>
  <c r="EK190" i="1" s="1"/>
  <c r="EX190" i="1"/>
  <c r="DX191" i="1"/>
  <c r="EK191" i="1"/>
  <c r="EX191" i="1"/>
  <c r="DX192" i="1"/>
  <c r="EK192" i="1" s="1"/>
  <c r="EX192" i="1"/>
  <c r="DX193" i="1"/>
  <c r="EK193" i="1"/>
  <c r="EX193" i="1"/>
  <c r="DX194" i="1"/>
  <c r="EK194" i="1" s="1"/>
  <c r="EX194" i="1"/>
  <c r="DX195" i="1"/>
  <c r="EK195" i="1"/>
  <c r="EX195" i="1"/>
  <c r="DX196" i="1"/>
  <c r="EK196" i="1" s="1"/>
  <c r="EX196" i="1"/>
  <c r="DX197" i="1"/>
  <c r="EK197" i="1"/>
  <c r="EX197" i="1"/>
  <c r="DX198" i="1"/>
  <c r="EK198" i="1" s="1"/>
  <c r="EX198" i="1"/>
  <c r="DX199" i="1"/>
  <c r="EK199" i="1"/>
  <c r="EX199" i="1"/>
  <c r="DX200" i="1"/>
  <c r="EK200" i="1" s="1"/>
  <c r="EX200" i="1"/>
  <c r="DX201" i="1"/>
  <c r="EK201" i="1"/>
  <c r="EX201" i="1"/>
  <c r="DX202" i="1"/>
  <c r="EK202" i="1" s="1"/>
  <c r="EX202" i="1"/>
  <c r="DX203" i="1"/>
  <c r="EK203" i="1"/>
  <c r="EX203" i="1"/>
  <c r="DX204" i="1"/>
  <c r="EK204" i="1" s="1"/>
  <c r="EX204" i="1"/>
  <c r="DX205" i="1"/>
  <c r="EK205" i="1"/>
  <c r="EX205" i="1"/>
  <c r="DX206" i="1"/>
  <c r="EK206" i="1" s="1"/>
  <c r="EX206" i="1"/>
  <c r="DX207" i="1"/>
  <c r="EK207" i="1"/>
  <c r="EX207" i="1"/>
  <c r="DX208" i="1"/>
  <c r="EK208" i="1" s="1"/>
  <c r="EX208" i="1"/>
  <c r="DX209" i="1"/>
  <c r="EK209" i="1"/>
  <c r="EX209" i="1"/>
  <c r="DX210" i="1"/>
  <c r="EK210" i="1" s="1"/>
  <c r="EX210" i="1"/>
  <c r="DX211" i="1"/>
  <c r="EK211" i="1"/>
  <c r="EX211" i="1"/>
  <c r="DX212" i="1"/>
  <c r="EK212" i="1" s="1"/>
  <c r="EX212" i="1"/>
  <c r="DX213" i="1"/>
  <c r="EK213" i="1"/>
  <c r="EX213" i="1"/>
  <c r="DX214" i="1"/>
  <c r="EK214" i="1" s="1"/>
  <c r="EX214" i="1"/>
  <c r="DX215" i="1"/>
  <c r="EK215" i="1"/>
  <c r="EX215" i="1"/>
  <c r="DX216" i="1"/>
  <c r="EK216" i="1" s="1"/>
  <c r="EX216" i="1"/>
  <c r="DX217" i="1"/>
  <c r="EK217" i="1"/>
  <c r="EX217" i="1"/>
  <c r="DX218" i="1"/>
  <c r="EK218" i="1" s="1"/>
  <c r="EX218" i="1"/>
  <c r="DX219" i="1"/>
  <c r="EK219" i="1"/>
  <c r="EX219" i="1"/>
  <c r="DX220" i="1"/>
  <c r="EK220" i="1" s="1"/>
  <c r="EX220" i="1"/>
  <c r="DX221" i="1"/>
  <c r="EK221" i="1"/>
  <c r="EX221" i="1"/>
  <c r="DX222" i="1"/>
  <c r="EK222" i="1" s="1"/>
  <c r="EX222" i="1"/>
  <c r="DX223" i="1"/>
  <c r="EK223" i="1"/>
  <c r="EX223" i="1"/>
  <c r="DX224" i="1"/>
  <c r="EK224" i="1" s="1"/>
  <c r="EX224" i="1"/>
  <c r="DX225" i="1"/>
  <c r="EK225" i="1"/>
  <c r="EX225" i="1"/>
  <c r="DX226" i="1"/>
  <c r="EK226" i="1" s="1"/>
  <c r="EX226" i="1"/>
  <c r="DX227" i="1"/>
  <c r="EK227" i="1"/>
  <c r="EX227" i="1"/>
  <c r="DX228" i="1"/>
  <c r="EK228" i="1" s="1"/>
  <c r="EX228" i="1"/>
  <c r="DX229" i="1"/>
  <c r="EK229" i="1"/>
  <c r="EX229" i="1"/>
  <c r="DX230" i="1"/>
  <c r="EK230" i="1" s="1"/>
  <c r="EX230" i="1"/>
  <c r="DX231" i="1"/>
  <c r="EK231" i="1"/>
  <c r="EX231" i="1"/>
  <c r="DX232" i="1"/>
  <c r="EK232" i="1" s="1"/>
  <c r="EX232" i="1"/>
  <c r="DX233" i="1"/>
  <c r="EE245" i="1"/>
  <c r="ET245" i="1"/>
  <c r="EE246" i="1"/>
  <c r="ET246" i="1"/>
  <c r="EE247" i="1"/>
  <c r="ET247" i="1"/>
  <c r="EE248" i="1"/>
  <c r="ET248" i="1"/>
  <c r="EE249" i="1"/>
  <c r="ET249" i="1"/>
  <c r="EE250" i="1"/>
  <c r="ET250" i="1"/>
  <c r="EE251" i="1"/>
  <c r="EE252" i="1"/>
  <c r="EE253" i="1"/>
  <c r="EE254" i="1"/>
  <c r="EE255" i="1"/>
  <c r="EE256" i="1"/>
  <c r="EE257" i="1"/>
  <c r="EE258" i="1"/>
  <c r="EE259" i="1"/>
</calcChain>
</file>

<file path=xl/sharedStrings.xml><?xml version="1.0" encoding="utf-8"?>
<sst xmlns="http://schemas.openxmlformats.org/spreadsheetml/2006/main" count="499" uniqueCount="348">
  <si>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</si>
  <si>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</si>
  <si>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</si>
  <si>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</si>
  <si>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</si>
  <si>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</si>
  <si>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</si>
  <si>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</si>
  <si>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</si>
  <si>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</si>
  <si>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</si>
  <si>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</si>
  <si>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</si>
  <si>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</si>
  <si>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</si>
  <si>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</si>
  <si>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01.02.2022 г.</t>
  </si>
  <si>
    <t>11.02.2022</t>
  </si>
  <si>
    <t>noname</t>
  </si>
  <si>
    <t>бюджет Апастовского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</si>
  <si>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</si>
  <si>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</si>
  <si>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</si>
  <si>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</si>
  <si>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</si>
  <si>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</si>
  <si>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</si>
  <si>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</si>
  <si>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</si>
  <si>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</si>
  <si>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</si>
  <si>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</si>
  <si>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</si>
  <si>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</si>
  <si>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</si>
  <si>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00010102010010000000111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</si>
  <si>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</si>
  <si>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00010102020010000000111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</si>
  <si>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</si>
  <si>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00010102030010000000111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</si>
  <si>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</si>
  <si>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00010102040010000000111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</si>
  <si>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отмененному))</t>
  </si>
  <si>
    <t>00010102080010000000111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</si>
  <si>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</si>
  <si>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00010302231010000000111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</si>
  <si>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</si>
  <si>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00010302241010000000111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</si>
  <si>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</si>
  <si>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00010302251010000000111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</si>
  <si>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</si>
  <si>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00010302261010000000111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</si>
  <si>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</si>
  <si>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00010501011010000000111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</si>
  <si>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</si>
  <si>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00010501021010000000111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</si>
  <si>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</si>
  <si>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00010502010020000000111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</si>
  <si>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</si>
  <si>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00010502020020000000111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</si>
  <si>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</si>
  <si>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00010503010010000000111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</si>
  <si>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</si>
  <si>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00010503020010000000111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</si>
  <si>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</si>
  <si>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00010504020020000000111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</si>
  <si>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</si>
  <si>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00010803010010000000112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</si>
  <si>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</si>
  <si>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00011105013050000000123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</si>
  <si>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</si>
  <si>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00011105035050000000121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</si>
  <si>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</si>
  <si>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00011105075050000000121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</si>
  <si>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</si>
  <si>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00011201010010000000123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</si>
  <si>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</si>
  <si>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00011201041010000000123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</si>
  <si>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</si>
  <si>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00011402053050000000410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</si>
  <si>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</si>
  <si>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00011406025050000000430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</si>
  <si>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</si>
  <si>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00011601053010000000145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</si>
  <si>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</si>
  <si>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00011601082010000000145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</si>
  <si>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</si>
  <si>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00011610129010000000145</t>
  </si>
  <si>
    <t>Дотации бюджетам муниципальных районов на выравнивание бюджетной обеспеченности</t>
  </si>
  <si>
    <t>00020215001050000000151</t>
  </si>
  <si>
    <t>Субсидия на организацию бесплатного горячего питания обущающихся, получающих начальное общее образование</t>
  </si>
  <si>
    <t>00020225304050000000151</t>
  </si>
  <si>
    <t>Субсидии бюджетам муниципальных районов на обеспечение комплексного развития сельских территорий</t>
  </si>
  <si>
    <t>00020225576050000000151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</si>
  <si>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</si>
  <si>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00020227576050000000161</t>
  </si>
  <si>
    <t>Прочие субсидии бюджетам муниципальных районов</t>
  </si>
  <si>
    <t>00020229999050000000151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</si>
  <si>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</si>
  <si>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</si>
  <si>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</si>
  <si>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</si>
  <si>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</si>
  <si>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</si>
  <si>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</si>
  <si>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00020235120050000000151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</si>
  <si>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</si>
  <si>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00020235303050000000151</t>
  </si>
  <si>
    <t>Субвенции бюджетам муниципальных районов на государственную регистрацию актов гражданского состояния</t>
  </si>
  <si>
    <t>00020235930050000000151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</si>
  <si>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</si>
  <si>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00020240014050000000151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</si>
  <si>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</si>
  <si>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00020245160050000000151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</si>
  <si>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</si>
  <si>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00021860010050000000151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</si>
  <si>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</si>
  <si>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</si>
  <si>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</si>
  <si>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</si>
  <si>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</si>
  <si>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</si>
  <si>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</si>
  <si>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</si>
  <si>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</si>
  <si>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</si>
  <si>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</si>
  <si>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</si>
  <si>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</si>
  <si>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</si>
  <si>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</si>
  <si>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</si>
  <si>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</si>
  <si>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00001032410125390121211</t>
  </si>
  <si>
    <t>00001032410125390129213</t>
  </si>
  <si>
    <t>00001039900002040121211</t>
  </si>
  <si>
    <t>Социальные пособия и компенсации персоналу в денежной форме</t>
  </si>
  <si>
    <t>00001039900002040121266</t>
  </si>
  <si>
    <t>00001039900002040129213</t>
  </si>
  <si>
    <t>Услуги связи</t>
  </si>
  <si>
    <t>00001039900002040244221</t>
  </si>
  <si>
    <t>Транспортные услуги</t>
  </si>
  <si>
    <t>00001039900002040244222</t>
  </si>
  <si>
    <t>Коммунальные услуги</t>
  </si>
  <si>
    <t>00001039900002040244223</t>
  </si>
  <si>
    <t>Работы, услуги по содержанию имущества</t>
  </si>
  <si>
    <t>00001039900002040244225</t>
  </si>
  <si>
    <t>Прочие работы, услуги</t>
  </si>
  <si>
    <t>00001039900002040244226</t>
  </si>
  <si>
    <t>Страхование</t>
  </si>
  <si>
    <t>00001039900002040244227</t>
  </si>
  <si>
    <t>Увеличение стоимости горюче-смазочных материалов</t>
  </si>
  <si>
    <t>00001039900002040244343</t>
  </si>
  <si>
    <t>Увеличение стоимости прочих материальных запасов</t>
  </si>
  <si>
    <t>00001039900002040244346</t>
  </si>
  <si>
    <t>00001039900002040247223</t>
  </si>
  <si>
    <t>00001040220825302121211</t>
  </si>
  <si>
    <t>00001040220825302129213</t>
  </si>
  <si>
    <t>00001049900002040121211</t>
  </si>
  <si>
    <t>00001049900002040129213</t>
  </si>
  <si>
    <t>00001049900002040244221</t>
  </si>
  <si>
    <t>00001049900002040244222</t>
  </si>
  <si>
    <t>00001049900002040244223</t>
  </si>
  <si>
    <t>00001049900002040244225</t>
  </si>
  <si>
    <t>00001049900002040244226</t>
  </si>
  <si>
    <t>00001049900002040244227</t>
  </si>
  <si>
    <t>00001049900002040244343</t>
  </si>
  <si>
    <t>00001049900002040247223</t>
  </si>
  <si>
    <t>Налоги, пошлины и сборы</t>
  </si>
  <si>
    <t>00001049900002040852291</t>
  </si>
  <si>
    <t>00001049900025240121211</t>
  </si>
  <si>
    <t>00001049900025240129213</t>
  </si>
  <si>
    <t>00001059900051200244346</t>
  </si>
  <si>
    <t>00001069900002040121211</t>
  </si>
  <si>
    <t>Прочие несоциальные выплаты персоналу в денежной форме</t>
  </si>
  <si>
    <t>00001069900002040122212</t>
  </si>
  <si>
    <t>00001069900002040122226</t>
  </si>
  <si>
    <t>00001069900002040129213</t>
  </si>
  <si>
    <t>00001069900002040244221</t>
  </si>
  <si>
    <t>00001069900002040244222</t>
  </si>
  <si>
    <t>00001069900002040244223</t>
  </si>
  <si>
    <t>00001069900002040244225</t>
  </si>
  <si>
    <t>00001069900002040244226</t>
  </si>
  <si>
    <t>00001069900002040244227</t>
  </si>
  <si>
    <t>00001069900002040244343</t>
  </si>
  <si>
    <t>00001069900002040244346</t>
  </si>
  <si>
    <t>Увеличение стоимости прочих материальных запасов однократного применения</t>
  </si>
  <si>
    <t>00001069900002040244349</t>
  </si>
  <si>
    <t>00001069900002040247223</t>
  </si>
  <si>
    <t>00001069900002040852291</t>
  </si>
  <si>
    <t>Иные выплаты текущего характера организациям</t>
  </si>
  <si>
    <t>00001069900002040853297</t>
  </si>
  <si>
    <t>00001079900002010880297</t>
  </si>
  <si>
    <t>Расходы</t>
  </si>
  <si>
    <t>00001119900007411870200</t>
  </si>
  <si>
    <t>00001130350325330111211</t>
  </si>
  <si>
    <t>00001130350325330119213</t>
  </si>
  <si>
    <t>000011308Е0144020111211</t>
  </si>
  <si>
    <t>000011308Е0144020119213</t>
  </si>
  <si>
    <t>000011308Е0144020244346</t>
  </si>
  <si>
    <t>00001131900121910244227</t>
  </si>
  <si>
    <t>00001139900002040121211</t>
  </si>
  <si>
    <t>00001139900002040129213</t>
  </si>
  <si>
    <t>00001139900002040244221</t>
  </si>
  <si>
    <t>00001139900002040244223</t>
  </si>
  <si>
    <t>00001139900002040244225</t>
  </si>
  <si>
    <t>00001139900002040244226</t>
  </si>
  <si>
    <t>00001139900002040244227</t>
  </si>
  <si>
    <t>00001139900002040244343</t>
  </si>
  <si>
    <t>00001139900002040244346</t>
  </si>
  <si>
    <t>00001139900002040247223</t>
  </si>
  <si>
    <t>00001139900002950851291</t>
  </si>
  <si>
    <t>00001139900025260111211</t>
  </si>
  <si>
    <t>00001139900025260119213</t>
  </si>
  <si>
    <t>00001139900025270111211</t>
  </si>
  <si>
    <t>00001139900025270119213</t>
  </si>
  <si>
    <t>Увеличение стоимости основных средств</t>
  </si>
  <si>
    <t>00001139900025340244310</t>
  </si>
  <si>
    <t>00001139900025350111211</t>
  </si>
  <si>
    <t>00001139900025350119213</t>
  </si>
  <si>
    <t>00001139900025400121211</t>
  </si>
  <si>
    <t>00001139900025400129213</t>
  </si>
  <si>
    <t>00001139900029900111211</t>
  </si>
  <si>
    <t>00001139900029900119213</t>
  </si>
  <si>
    <t>00001139900029900244221</t>
  </si>
  <si>
    <t>00001139900029900244225</t>
  </si>
  <si>
    <t>00001139900029900244226</t>
  </si>
  <si>
    <t>00001139900029900244343</t>
  </si>
  <si>
    <t>00001139900029900244346</t>
  </si>
  <si>
    <t>00001139900059300121211</t>
  </si>
  <si>
    <t>00001139900059300129213</t>
  </si>
  <si>
    <t>Пособия по социальной помощи населению в натуральной форме</t>
  </si>
  <si>
    <t>00001139900092030323263</t>
  </si>
  <si>
    <t>Перечисления другим бюджетам бюджетной системы Российской Федерации</t>
  </si>
  <si>
    <t>00002039900051180530251</t>
  </si>
  <si>
    <t>00003100700022670111211</t>
  </si>
  <si>
    <t>00003100700022670119213</t>
  </si>
  <si>
    <t>00003100700022670244221</t>
  </si>
  <si>
    <t>00003100700022670244226</t>
  </si>
  <si>
    <t>00003100700022670247223</t>
  </si>
  <si>
    <t>00003149900022700111211</t>
  </si>
  <si>
    <t>00003149900022700119213</t>
  </si>
  <si>
    <t>00004051420925360244226</t>
  </si>
  <si>
    <t>00004069900090430244226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</si>
  <si>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</si>
  <si>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00004089900003180811245</t>
  </si>
  <si>
    <t>0000409Д100003650244226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</si>
  <si>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</si>
  <si>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00005010450196010632246</t>
  </si>
  <si>
    <t>000050114705L5760414310</t>
  </si>
  <si>
    <t>000050314704L5760244226</t>
  </si>
  <si>
    <t>00006030910174460244226</t>
  </si>
  <si>
    <t>Безвозмездные перечисления (передачи) текущего характера сектора государственного управления</t>
  </si>
  <si>
    <t>00007010210125370611241</t>
  </si>
  <si>
    <t>00007010210342000611241</t>
  </si>
  <si>
    <t>000070102103S0050611241</t>
  </si>
  <si>
    <t>00007020220242100111211</t>
  </si>
  <si>
    <t>00007020220242100112212</t>
  </si>
  <si>
    <t>00007020220242100119213</t>
  </si>
  <si>
    <t>00007020220242100611241</t>
  </si>
  <si>
    <t>00007020220242100851291</t>
  </si>
  <si>
    <t>000070202202S0050611241</t>
  </si>
  <si>
    <t>00007020220825280611241</t>
  </si>
  <si>
    <t>00007020220853031611241</t>
  </si>
  <si>
    <t>000070202209L3040611241</t>
  </si>
  <si>
    <t>00007030230142320611241</t>
  </si>
  <si>
    <t>000070302301S0050611241</t>
  </si>
  <si>
    <t>00007070640110990244226</t>
  </si>
  <si>
    <t>00007073810121320611241</t>
  </si>
  <si>
    <t>000070738101S2320611241</t>
  </si>
  <si>
    <t>00007073830143100113226</t>
  </si>
  <si>
    <t>00007073830143100244222</t>
  </si>
  <si>
    <t>00007073830143100244349</t>
  </si>
  <si>
    <t>00007073830143190611241</t>
  </si>
  <si>
    <t>00007090220825301111211</t>
  </si>
  <si>
    <t>00007090220825301112226</t>
  </si>
  <si>
    <t>00007090220825301119213</t>
  </si>
  <si>
    <t>00007090220825301244221</t>
  </si>
  <si>
    <t>00007090220825301244225</t>
  </si>
  <si>
    <t>00007090220825301244226</t>
  </si>
  <si>
    <t>00007090220825301244346</t>
  </si>
  <si>
    <t>00007090250143600244225</t>
  </si>
  <si>
    <t>00008010630110990244349</t>
  </si>
  <si>
    <t>00008010810144090611241</t>
  </si>
  <si>
    <t>00008010830144090611241</t>
  </si>
  <si>
    <t>00008010840144091111211</t>
  </si>
  <si>
    <t>00008010840144091119213</t>
  </si>
  <si>
    <t>00008010840144091611241</t>
  </si>
  <si>
    <t>00009070110202110244226</t>
  </si>
  <si>
    <t>Пособия по социальной помощи населению в денежной форме</t>
  </si>
  <si>
    <t>00010019900004910321262</t>
  </si>
  <si>
    <t>00010040310225510611241</t>
  </si>
  <si>
    <t>00010040350113200313262</t>
  </si>
  <si>
    <t>00010040350323110313262</t>
  </si>
  <si>
    <t>00010040350323120323226</t>
  </si>
  <si>
    <t>00010040350323130313262</t>
  </si>
  <si>
    <t>00011013720148220111211</t>
  </si>
  <si>
    <t>00011013720148220119213</t>
  </si>
  <si>
    <t>00011013720148220611241</t>
  </si>
  <si>
    <t>00011023710112870113226</t>
  </si>
  <si>
    <t>Иные выплаты текущего характера физическим лицам</t>
  </si>
  <si>
    <t>00011023710112870113296</t>
  </si>
  <si>
    <t>00011023710112870244222</t>
  </si>
  <si>
    <t>00011023710112870244226</t>
  </si>
  <si>
    <t>00011023710112870244349</t>
  </si>
  <si>
    <t>00014019900080060511251</t>
  </si>
  <si>
    <t>000140199000S0040511251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</si>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</sst>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269"/>
  <sheetViews>
    <sheetView tabSelected="1" topLeftCell="A12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690453180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29734032.559999999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62" si="0">CF19+CW19+DN19</f>
        <v>29734032.559999999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62" si="1">BJ19-EE19</f>
        <v>660719147.44000006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690453180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29734032.559999999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29734032.559999999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660719147.44000006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160283700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3756429.24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3756429.24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156527270.75999999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45.9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1232.26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1232.26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-1232.26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78962.06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78962.06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-78962.06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145.9" customHeight="1" x14ac:dyDescent="0.2">
      <c r="A24" s="67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1165000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189366.25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189366.25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975633.75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2971545.75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2971545.75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-2971545.75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133.69999999999999" customHeight="1" x14ac:dyDescent="0.2">
      <c r="A26" s="67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8000000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858748.83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858748.83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7141251.1699999999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158.1" customHeight="1" x14ac:dyDescent="0.2">
      <c r="A27" s="67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60000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5053.7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5053.7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54946.3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133.69999999999999" customHeight="1" x14ac:dyDescent="0.2">
      <c r="A28" s="67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11140000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1062488.71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1062488.71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10077511.289999999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133.69999999999999" customHeight="1" x14ac:dyDescent="0.2">
      <c r="A29" s="67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-57212.26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-57212.26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57212.26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72.95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11056000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202321.13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202321.13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10853678.869999999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121.5" customHeight="1" x14ac:dyDescent="0.2">
      <c r="A31" s="67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29672.97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29672.97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-29672.97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60.75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-7659.62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-7659.62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7659.62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60.75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1058.57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1058.57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-1058.57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48.6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825000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2264.9499999999998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2264.9499999999998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822735.05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72.95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534.36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534.36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-534.36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85.15" customHeight="1" x14ac:dyDescent="0.2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3038000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38303.980000000003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38303.980000000003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2999696.02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72.95" customHeight="1" x14ac:dyDescent="0.2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1837000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117167.58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117167.58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1719832.42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109.35" customHeight="1" x14ac:dyDescent="0.2">
      <c r="A38" s="67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>
        <v>3414000</v>
      </c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238053.65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238053.65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3175946.35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72.95" customHeight="1" x14ac:dyDescent="0.2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>
        <v>3479000</v>
      </c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0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3479000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48.6" customHeight="1" x14ac:dyDescent="0.2">
      <c r="A40" s="68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146250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146250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-146250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85.15" customHeight="1" x14ac:dyDescent="0.2">
      <c r="A41" s="68" t="s">
        <v>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58"/>
      <c r="AO41" s="59"/>
      <c r="AP41" s="59"/>
      <c r="AQ41" s="59"/>
      <c r="AR41" s="59"/>
      <c r="AS41" s="59"/>
      <c r="AT41" s="59" t="s">
        <v>75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12"/>
      <c r="BE41" s="12"/>
      <c r="BF41" s="12"/>
      <c r="BG41" s="12"/>
      <c r="BH41" s="12"/>
      <c r="BI41" s="61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>
        <v>5.1100000000000003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>
        <f t="shared" si="0"/>
        <v>5.1100000000000003</v>
      </c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5"/>
      <c r="ET41" s="62">
        <f t="shared" si="1"/>
        <v>-5.1100000000000003</v>
      </c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72.95" customHeight="1" x14ac:dyDescent="0.2">
      <c r="A42" s="68" t="s">
        <v>76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9"/>
      <c r="AN42" s="58"/>
      <c r="AO42" s="59"/>
      <c r="AP42" s="59"/>
      <c r="AQ42" s="59"/>
      <c r="AR42" s="59"/>
      <c r="AS42" s="59"/>
      <c r="AT42" s="59" t="s">
        <v>77</v>
      </c>
      <c r="AU42" s="59"/>
      <c r="AV42" s="59"/>
      <c r="AW42" s="59"/>
      <c r="AX42" s="59"/>
      <c r="AY42" s="59"/>
      <c r="AZ42" s="59"/>
      <c r="BA42" s="59"/>
      <c r="BB42" s="59"/>
      <c r="BC42" s="60"/>
      <c r="BD42" s="12"/>
      <c r="BE42" s="12"/>
      <c r="BF42" s="12"/>
      <c r="BG42" s="12"/>
      <c r="BH42" s="12"/>
      <c r="BI42" s="61"/>
      <c r="BJ42" s="62">
        <v>12000</v>
      </c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>
        <v>107.45</v>
      </c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3">
        <f t="shared" si="0"/>
        <v>107.45</v>
      </c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5"/>
      <c r="ET42" s="62">
        <f t="shared" si="1"/>
        <v>11892.55</v>
      </c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6"/>
    </row>
    <row r="43" spans="1:166" ht="109.35" customHeight="1" x14ac:dyDescent="0.2">
      <c r="A43" s="67" t="s">
        <v>78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9"/>
      <c r="AN43" s="58"/>
      <c r="AO43" s="59"/>
      <c r="AP43" s="59"/>
      <c r="AQ43" s="59"/>
      <c r="AR43" s="59"/>
      <c r="AS43" s="59"/>
      <c r="AT43" s="59" t="s">
        <v>79</v>
      </c>
      <c r="AU43" s="59"/>
      <c r="AV43" s="59"/>
      <c r="AW43" s="59"/>
      <c r="AX43" s="59"/>
      <c r="AY43" s="59"/>
      <c r="AZ43" s="59"/>
      <c r="BA43" s="59"/>
      <c r="BB43" s="59"/>
      <c r="BC43" s="60"/>
      <c r="BD43" s="12"/>
      <c r="BE43" s="12"/>
      <c r="BF43" s="12"/>
      <c r="BG43" s="12"/>
      <c r="BH43" s="12"/>
      <c r="BI43" s="61"/>
      <c r="BJ43" s="62">
        <v>9000</v>
      </c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>
        <v>1776200</v>
      </c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3">
        <f t="shared" si="0"/>
        <v>1776200</v>
      </c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5"/>
      <c r="ET43" s="62">
        <f t="shared" si="1"/>
        <v>-1767200</v>
      </c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6"/>
    </row>
    <row r="44" spans="1:166" ht="60.75" customHeight="1" x14ac:dyDescent="0.2">
      <c r="A44" s="68" t="s">
        <v>80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9"/>
      <c r="AN44" s="58"/>
      <c r="AO44" s="59"/>
      <c r="AP44" s="59"/>
      <c r="AQ44" s="59"/>
      <c r="AR44" s="59"/>
      <c r="AS44" s="59"/>
      <c r="AT44" s="59" t="s">
        <v>81</v>
      </c>
      <c r="AU44" s="59"/>
      <c r="AV44" s="59"/>
      <c r="AW44" s="59"/>
      <c r="AX44" s="59"/>
      <c r="AY44" s="59"/>
      <c r="AZ44" s="59"/>
      <c r="BA44" s="59"/>
      <c r="BB44" s="59"/>
      <c r="BC44" s="60"/>
      <c r="BD44" s="12"/>
      <c r="BE44" s="12"/>
      <c r="BF44" s="12"/>
      <c r="BG44" s="12"/>
      <c r="BH44" s="12"/>
      <c r="BI44" s="61"/>
      <c r="BJ44" s="62">
        <v>458000</v>
      </c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3">
        <f t="shared" si="0"/>
        <v>0</v>
      </c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5"/>
      <c r="ET44" s="62">
        <f t="shared" si="1"/>
        <v>458000</v>
      </c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6"/>
    </row>
    <row r="45" spans="1:166" ht="158.1" customHeight="1" x14ac:dyDescent="0.2">
      <c r="A45" s="67" t="s">
        <v>82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9"/>
      <c r="AN45" s="58"/>
      <c r="AO45" s="59"/>
      <c r="AP45" s="59"/>
      <c r="AQ45" s="59"/>
      <c r="AR45" s="59"/>
      <c r="AS45" s="59"/>
      <c r="AT45" s="59" t="s">
        <v>83</v>
      </c>
      <c r="AU45" s="59"/>
      <c r="AV45" s="59"/>
      <c r="AW45" s="59"/>
      <c r="AX45" s="59"/>
      <c r="AY45" s="59"/>
      <c r="AZ45" s="59"/>
      <c r="BA45" s="59"/>
      <c r="BB45" s="59"/>
      <c r="BC45" s="60"/>
      <c r="BD45" s="12"/>
      <c r="BE45" s="12"/>
      <c r="BF45" s="12"/>
      <c r="BG45" s="12"/>
      <c r="BH45" s="12"/>
      <c r="BI45" s="61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>
        <v>200</v>
      </c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3">
        <f t="shared" si="0"/>
        <v>200</v>
      </c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5"/>
      <c r="ET45" s="62">
        <f t="shared" si="1"/>
        <v>-200</v>
      </c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6"/>
    </row>
    <row r="46" spans="1:166" ht="133.69999999999999" customHeight="1" x14ac:dyDescent="0.2">
      <c r="A46" s="67" t="s">
        <v>84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9"/>
      <c r="AN46" s="58"/>
      <c r="AO46" s="59"/>
      <c r="AP46" s="59"/>
      <c r="AQ46" s="59"/>
      <c r="AR46" s="59"/>
      <c r="AS46" s="59"/>
      <c r="AT46" s="59" t="s">
        <v>85</v>
      </c>
      <c r="AU46" s="59"/>
      <c r="AV46" s="59"/>
      <c r="AW46" s="59"/>
      <c r="AX46" s="59"/>
      <c r="AY46" s="59"/>
      <c r="AZ46" s="59"/>
      <c r="BA46" s="59"/>
      <c r="BB46" s="59"/>
      <c r="BC46" s="60"/>
      <c r="BD46" s="12"/>
      <c r="BE46" s="12"/>
      <c r="BF46" s="12"/>
      <c r="BG46" s="12"/>
      <c r="BH46" s="12"/>
      <c r="BI46" s="61"/>
      <c r="BJ46" s="62">
        <v>648000</v>
      </c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3">
        <f t="shared" si="0"/>
        <v>0</v>
      </c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5"/>
      <c r="ET46" s="62">
        <f t="shared" si="1"/>
        <v>648000</v>
      </c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97.15" customHeight="1" x14ac:dyDescent="0.2">
      <c r="A47" s="68" t="s">
        <v>86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9"/>
      <c r="AN47" s="58"/>
      <c r="AO47" s="59"/>
      <c r="AP47" s="59"/>
      <c r="AQ47" s="59"/>
      <c r="AR47" s="59"/>
      <c r="AS47" s="59"/>
      <c r="AT47" s="59" t="s">
        <v>87</v>
      </c>
      <c r="AU47" s="59"/>
      <c r="AV47" s="59"/>
      <c r="AW47" s="59"/>
      <c r="AX47" s="59"/>
      <c r="AY47" s="59"/>
      <c r="AZ47" s="59"/>
      <c r="BA47" s="59"/>
      <c r="BB47" s="59"/>
      <c r="BC47" s="60"/>
      <c r="BD47" s="12"/>
      <c r="BE47" s="12"/>
      <c r="BF47" s="12"/>
      <c r="BG47" s="12"/>
      <c r="BH47" s="12"/>
      <c r="BI47" s="61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>
        <v>349.99</v>
      </c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3">
        <f t="shared" si="0"/>
        <v>349.99</v>
      </c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5"/>
      <c r="ET47" s="62">
        <f t="shared" si="1"/>
        <v>-349.99</v>
      </c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36.4" customHeight="1" x14ac:dyDescent="0.2">
      <c r="A48" s="68" t="s">
        <v>88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9"/>
      <c r="AN48" s="58"/>
      <c r="AO48" s="59"/>
      <c r="AP48" s="59"/>
      <c r="AQ48" s="59"/>
      <c r="AR48" s="59"/>
      <c r="AS48" s="59"/>
      <c r="AT48" s="59" t="s">
        <v>89</v>
      </c>
      <c r="AU48" s="59"/>
      <c r="AV48" s="59"/>
      <c r="AW48" s="59"/>
      <c r="AX48" s="59"/>
      <c r="AY48" s="59"/>
      <c r="AZ48" s="59"/>
      <c r="BA48" s="59"/>
      <c r="BB48" s="59"/>
      <c r="BC48" s="60"/>
      <c r="BD48" s="12"/>
      <c r="BE48" s="12"/>
      <c r="BF48" s="12"/>
      <c r="BG48" s="12"/>
      <c r="BH48" s="12"/>
      <c r="BI48" s="61"/>
      <c r="BJ48" s="62">
        <v>2063400</v>
      </c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>
        <v>172000</v>
      </c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3">
        <f t="shared" si="0"/>
        <v>172000</v>
      </c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5"/>
      <c r="ET48" s="62">
        <f t="shared" si="1"/>
        <v>1891400</v>
      </c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36.4" customHeight="1" x14ac:dyDescent="0.2">
      <c r="A49" s="68" t="s">
        <v>90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9"/>
      <c r="AN49" s="58"/>
      <c r="AO49" s="59"/>
      <c r="AP49" s="59"/>
      <c r="AQ49" s="59"/>
      <c r="AR49" s="59"/>
      <c r="AS49" s="59"/>
      <c r="AT49" s="59" t="s">
        <v>91</v>
      </c>
      <c r="AU49" s="59"/>
      <c r="AV49" s="59"/>
      <c r="AW49" s="59"/>
      <c r="AX49" s="59"/>
      <c r="AY49" s="59"/>
      <c r="AZ49" s="59"/>
      <c r="BA49" s="59"/>
      <c r="BB49" s="59"/>
      <c r="BC49" s="60"/>
      <c r="BD49" s="12"/>
      <c r="BE49" s="12"/>
      <c r="BF49" s="12"/>
      <c r="BG49" s="12"/>
      <c r="BH49" s="12"/>
      <c r="BI49" s="61"/>
      <c r="BJ49" s="62">
        <v>4728900</v>
      </c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3">
        <f t="shared" si="0"/>
        <v>0</v>
      </c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5"/>
      <c r="ET49" s="62">
        <f t="shared" si="1"/>
        <v>4728900</v>
      </c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36.4" customHeight="1" x14ac:dyDescent="0.2">
      <c r="A50" s="68" t="s">
        <v>92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9"/>
      <c r="AN50" s="58"/>
      <c r="AO50" s="59"/>
      <c r="AP50" s="59"/>
      <c r="AQ50" s="59"/>
      <c r="AR50" s="59"/>
      <c r="AS50" s="59"/>
      <c r="AT50" s="59" t="s">
        <v>93</v>
      </c>
      <c r="AU50" s="59"/>
      <c r="AV50" s="59"/>
      <c r="AW50" s="59"/>
      <c r="AX50" s="59"/>
      <c r="AY50" s="59"/>
      <c r="AZ50" s="59"/>
      <c r="BA50" s="59"/>
      <c r="BB50" s="59"/>
      <c r="BC50" s="60"/>
      <c r="BD50" s="12"/>
      <c r="BE50" s="12"/>
      <c r="BF50" s="12"/>
      <c r="BG50" s="12"/>
      <c r="BH50" s="12"/>
      <c r="BI50" s="61"/>
      <c r="BJ50" s="62">
        <v>4000000</v>
      </c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3">
        <f t="shared" si="0"/>
        <v>0</v>
      </c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5"/>
      <c r="ET50" s="62">
        <f t="shared" si="1"/>
        <v>4000000</v>
      </c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72.95" customHeight="1" x14ac:dyDescent="0.2">
      <c r="A51" s="68" t="s">
        <v>94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9"/>
      <c r="AN51" s="58"/>
      <c r="AO51" s="59"/>
      <c r="AP51" s="59"/>
      <c r="AQ51" s="59"/>
      <c r="AR51" s="59"/>
      <c r="AS51" s="59"/>
      <c r="AT51" s="59" t="s">
        <v>95</v>
      </c>
      <c r="AU51" s="59"/>
      <c r="AV51" s="59"/>
      <c r="AW51" s="59"/>
      <c r="AX51" s="59"/>
      <c r="AY51" s="59"/>
      <c r="AZ51" s="59"/>
      <c r="BA51" s="59"/>
      <c r="BB51" s="59"/>
      <c r="BC51" s="60"/>
      <c r="BD51" s="12"/>
      <c r="BE51" s="12"/>
      <c r="BF51" s="12"/>
      <c r="BG51" s="12"/>
      <c r="BH51" s="12"/>
      <c r="BI51" s="61"/>
      <c r="BJ51" s="62">
        <v>17909760</v>
      </c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3">
        <f t="shared" si="0"/>
        <v>0</v>
      </c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5"/>
      <c r="ET51" s="62">
        <f t="shared" si="1"/>
        <v>17909760</v>
      </c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24.2" customHeight="1" x14ac:dyDescent="0.2">
      <c r="A52" s="68" t="s">
        <v>96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9"/>
      <c r="AN52" s="58"/>
      <c r="AO52" s="59"/>
      <c r="AP52" s="59"/>
      <c r="AQ52" s="59"/>
      <c r="AR52" s="59"/>
      <c r="AS52" s="59"/>
      <c r="AT52" s="59" t="s">
        <v>97</v>
      </c>
      <c r="AU52" s="59"/>
      <c r="AV52" s="59"/>
      <c r="AW52" s="59"/>
      <c r="AX52" s="59"/>
      <c r="AY52" s="59"/>
      <c r="AZ52" s="59"/>
      <c r="BA52" s="59"/>
      <c r="BB52" s="59"/>
      <c r="BC52" s="60"/>
      <c r="BD52" s="12"/>
      <c r="BE52" s="12"/>
      <c r="BF52" s="12"/>
      <c r="BG52" s="12"/>
      <c r="BH52" s="12"/>
      <c r="BI52" s="61"/>
      <c r="BJ52" s="62">
        <v>261899900</v>
      </c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>
        <v>25831333.34</v>
      </c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3">
        <f t="shared" si="0"/>
        <v>25831333.34</v>
      </c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5"/>
      <c r="ET52" s="62">
        <f t="shared" si="1"/>
        <v>236068566.66</v>
      </c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48.6" customHeight="1" x14ac:dyDescent="0.2">
      <c r="A53" s="68" t="s">
        <v>98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9"/>
      <c r="AN53" s="58"/>
      <c r="AO53" s="59"/>
      <c r="AP53" s="59"/>
      <c r="AQ53" s="59"/>
      <c r="AR53" s="59"/>
      <c r="AS53" s="59"/>
      <c r="AT53" s="59" t="s">
        <v>99</v>
      </c>
      <c r="AU53" s="59"/>
      <c r="AV53" s="59"/>
      <c r="AW53" s="59"/>
      <c r="AX53" s="59"/>
      <c r="AY53" s="59"/>
      <c r="AZ53" s="59"/>
      <c r="BA53" s="59"/>
      <c r="BB53" s="59"/>
      <c r="BC53" s="60"/>
      <c r="BD53" s="12"/>
      <c r="BE53" s="12"/>
      <c r="BF53" s="12"/>
      <c r="BG53" s="12"/>
      <c r="BH53" s="12"/>
      <c r="BI53" s="61"/>
      <c r="BJ53" s="62">
        <v>154734520</v>
      </c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>
        <v>10954440.34</v>
      </c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3">
        <f t="shared" si="0"/>
        <v>10954440.34</v>
      </c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5"/>
      <c r="ET53" s="62">
        <f t="shared" si="1"/>
        <v>143780079.66</v>
      </c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60.75" customHeight="1" x14ac:dyDescent="0.2">
      <c r="A54" s="68" t="s">
        <v>100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9"/>
      <c r="AN54" s="58"/>
      <c r="AO54" s="59"/>
      <c r="AP54" s="59"/>
      <c r="AQ54" s="59"/>
      <c r="AR54" s="59"/>
      <c r="AS54" s="59"/>
      <c r="AT54" s="59" t="s">
        <v>101</v>
      </c>
      <c r="AU54" s="59"/>
      <c r="AV54" s="59"/>
      <c r="AW54" s="59"/>
      <c r="AX54" s="59"/>
      <c r="AY54" s="59"/>
      <c r="AZ54" s="59"/>
      <c r="BA54" s="59"/>
      <c r="BB54" s="59"/>
      <c r="BC54" s="60"/>
      <c r="BD54" s="12"/>
      <c r="BE54" s="12"/>
      <c r="BF54" s="12"/>
      <c r="BG54" s="12"/>
      <c r="BH54" s="12"/>
      <c r="BI54" s="61"/>
      <c r="BJ54" s="62">
        <v>7778500</v>
      </c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3">
        <f t="shared" si="0"/>
        <v>0</v>
      </c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5"/>
      <c r="ET54" s="62">
        <f t="shared" si="1"/>
        <v>7778500</v>
      </c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48.6" customHeight="1" x14ac:dyDescent="0.2">
      <c r="A55" s="68" t="s">
        <v>102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9"/>
      <c r="AN55" s="58"/>
      <c r="AO55" s="59"/>
      <c r="AP55" s="59"/>
      <c r="AQ55" s="59"/>
      <c r="AR55" s="59"/>
      <c r="AS55" s="59"/>
      <c r="AT55" s="59" t="s">
        <v>103</v>
      </c>
      <c r="AU55" s="59"/>
      <c r="AV55" s="59"/>
      <c r="AW55" s="59"/>
      <c r="AX55" s="59"/>
      <c r="AY55" s="59"/>
      <c r="AZ55" s="59"/>
      <c r="BA55" s="59"/>
      <c r="BB55" s="59"/>
      <c r="BC55" s="60"/>
      <c r="BD55" s="12"/>
      <c r="BE55" s="12"/>
      <c r="BF55" s="12"/>
      <c r="BG55" s="12"/>
      <c r="BH55" s="12"/>
      <c r="BI55" s="61"/>
      <c r="BJ55" s="62">
        <v>2335300</v>
      </c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>
        <v>583825</v>
      </c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3">
        <f t="shared" si="0"/>
        <v>583825</v>
      </c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5"/>
      <c r="ET55" s="62">
        <f t="shared" si="1"/>
        <v>1751475</v>
      </c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72.95" customHeight="1" x14ac:dyDescent="0.2">
      <c r="A56" s="68" t="s">
        <v>104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9"/>
      <c r="AN56" s="58"/>
      <c r="AO56" s="59"/>
      <c r="AP56" s="59"/>
      <c r="AQ56" s="59"/>
      <c r="AR56" s="59"/>
      <c r="AS56" s="59"/>
      <c r="AT56" s="59" t="s">
        <v>105</v>
      </c>
      <c r="AU56" s="59"/>
      <c r="AV56" s="59"/>
      <c r="AW56" s="59"/>
      <c r="AX56" s="59"/>
      <c r="AY56" s="59"/>
      <c r="AZ56" s="59"/>
      <c r="BA56" s="59"/>
      <c r="BB56" s="59"/>
      <c r="BC56" s="60"/>
      <c r="BD56" s="12"/>
      <c r="BE56" s="12"/>
      <c r="BF56" s="12"/>
      <c r="BG56" s="12"/>
      <c r="BH56" s="12"/>
      <c r="BI56" s="61"/>
      <c r="BJ56" s="62">
        <v>90700</v>
      </c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3">
        <f t="shared" si="0"/>
        <v>0</v>
      </c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5"/>
      <c r="ET56" s="62">
        <f t="shared" si="1"/>
        <v>90700</v>
      </c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72.95" customHeight="1" x14ac:dyDescent="0.2">
      <c r="A57" s="68" t="s">
        <v>106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9"/>
      <c r="AN57" s="58"/>
      <c r="AO57" s="59"/>
      <c r="AP57" s="59"/>
      <c r="AQ57" s="59"/>
      <c r="AR57" s="59"/>
      <c r="AS57" s="59"/>
      <c r="AT57" s="59" t="s">
        <v>107</v>
      </c>
      <c r="AU57" s="59"/>
      <c r="AV57" s="59"/>
      <c r="AW57" s="59"/>
      <c r="AX57" s="59"/>
      <c r="AY57" s="59"/>
      <c r="AZ57" s="59"/>
      <c r="BA57" s="59"/>
      <c r="BB57" s="59"/>
      <c r="BC57" s="60"/>
      <c r="BD57" s="12"/>
      <c r="BE57" s="12"/>
      <c r="BF57" s="12"/>
      <c r="BG57" s="12"/>
      <c r="BH57" s="12"/>
      <c r="BI57" s="61"/>
      <c r="BJ57" s="62">
        <v>16092700</v>
      </c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3">
        <f t="shared" si="0"/>
        <v>0</v>
      </c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5"/>
      <c r="ET57" s="62">
        <f t="shared" si="1"/>
        <v>16092700</v>
      </c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36.4" customHeight="1" x14ac:dyDescent="0.2">
      <c r="A58" s="68" t="s">
        <v>108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9"/>
      <c r="AN58" s="58"/>
      <c r="AO58" s="59"/>
      <c r="AP58" s="59"/>
      <c r="AQ58" s="59"/>
      <c r="AR58" s="59"/>
      <c r="AS58" s="59"/>
      <c r="AT58" s="59" t="s">
        <v>109</v>
      </c>
      <c r="AU58" s="59"/>
      <c r="AV58" s="59"/>
      <c r="AW58" s="59"/>
      <c r="AX58" s="59"/>
      <c r="AY58" s="59"/>
      <c r="AZ58" s="59"/>
      <c r="BA58" s="59"/>
      <c r="BB58" s="59"/>
      <c r="BC58" s="60"/>
      <c r="BD58" s="12"/>
      <c r="BE58" s="12"/>
      <c r="BF58" s="12"/>
      <c r="BG58" s="12"/>
      <c r="BH58" s="12"/>
      <c r="BI58" s="61"/>
      <c r="BJ58" s="62">
        <v>688400</v>
      </c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>
        <v>73409.61</v>
      </c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3">
        <f t="shared" si="0"/>
        <v>73409.61</v>
      </c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5"/>
      <c r="ET58" s="62">
        <f t="shared" si="1"/>
        <v>614990.39</v>
      </c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85.15" customHeight="1" x14ac:dyDescent="0.2">
      <c r="A59" s="68" t="s">
        <v>110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9"/>
      <c r="AN59" s="58"/>
      <c r="AO59" s="59"/>
      <c r="AP59" s="59"/>
      <c r="AQ59" s="59"/>
      <c r="AR59" s="59"/>
      <c r="AS59" s="59"/>
      <c r="AT59" s="59" t="s">
        <v>111</v>
      </c>
      <c r="AU59" s="59"/>
      <c r="AV59" s="59"/>
      <c r="AW59" s="59"/>
      <c r="AX59" s="59"/>
      <c r="AY59" s="59"/>
      <c r="AZ59" s="59"/>
      <c r="BA59" s="59"/>
      <c r="BB59" s="59"/>
      <c r="BC59" s="60"/>
      <c r="BD59" s="12"/>
      <c r="BE59" s="12"/>
      <c r="BF59" s="12"/>
      <c r="BG59" s="12"/>
      <c r="BH59" s="12"/>
      <c r="BI59" s="61"/>
      <c r="BJ59" s="62">
        <v>6804400</v>
      </c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3">
        <f t="shared" si="0"/>
        <v>0</v>
      </c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4"/>
      <c r="ES59" s="65"/>
      <c r="ET59" s="62">
        <f t="shared" si="1"/>
        <v>6804400</v>
      </c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72.95" customHeight="1" x14ac:dyDescent="0.2">
      <c r="A60" s="68" t="s">
        <v>112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9"/>
      <c r="AN60" s="58"/>
      <c r="AO60" s="59"/>
      <c r="AP60" s="59"/>
      <c r="AQ60" s="59"/>
      <c r="AR60" s="59"/>
      <c r="AS60" s="59"/>
      <c r="AT60" s="59" t="s">
        <v>113</v>
      </c>
      <c r="AU60" s="59"/>
      <c r="AV60" s="59"/>
      <c r="AW60" s="59"/>
      <c r="AX60" s="59"/>
      <c r="AY60" s="59"/>
      <c r="AZ60" s="59"/>
      <c r="BA60" s="59"/>
      <c r="BB60" s="59"/>
      <c r="BC60" s="60"/>
      <c r="BD60" s="12"/>
      <c r="BE60" s="12"/>
      <c r="BF60" s="12"/>
      <c r="BG60" s="12"/>
      <c r="BH60" s="12"/>
      <c r="BI60" s="61"/>
      <c r="BJ60" s="62">
        <v>5902000</v>
      </c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>
        <v>491800</v>
      </c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3">
        <f t="shared" si="0"/>
        <v>491800</v>
      </c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5"/>
      <c r="ET60" s="62">
        <f t="shared" si="1"/>
        <v>5410200</v>
      </c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72.95" customHeight="1" x14ac:dyDescent="0.2">
      <c r="A61" s="68" t="s">
        <v>114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9"/>
      <c r="AN61" s="58"/>
      <c r="AO61" s="59"/>
      <c r="AP61" s="59"/>
      <c r="AQ61" s="59"/>
      <c r="AR61" s="59"/>
      <c r="AS61" s="59"/>
      <c r="AT61" s="59" t="s">
        <v>115</v>
      </c>
      <c r="AU61" s="59"/>
      <c r="AV61" s="59"/>
      <c r="AW61" s="59"/>
      <c r="AX61" s="59"/>
      <c r="AY61" s="59"/>
      <c r="AZ61" s="59"/>
      <c r="BA61" s="59"/>
      <c r="BB61" s="59"/>
      <c r="BC61" s="60"/>
      <c r="BD61" s="12"/>
      <c r="BE61" s="12"/>
      <c r="BF61" s="12"/>
      <c r="BG61" s="12"/>
      <c r="BH61" s="12"/>
      <c r="BI61" s="61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>
        <v>765712.6</v>
      </c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3">
        <f t="shared" si="0"/>
        <v>765712.6</v>
      </c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4"/>
      <c r="ES61" s="65"/>
      <c r="ET61" s="62">
        <f t="shared" si="1"/>
        <v>-765712.6</v>
      </c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60.75" customHeight="1" x14ac:dyDescent="0.2">
      <c r="A62" s="68" t="s">
        <v>116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9"/>
      <c r="AN62" s="58"/>
      <c r="AO62" s="59"/>
      <c r="AP62" s="59"/>
      <c r="AQ62" s="59"/>
      <c r="AR62" s="59"/>
      <c r="AS62" s="59"/>
      <c r="AT62" s="59" t="s">
        <v>117</v>
      </c>
      <c r="AU62" s="59"/>
      <c r="AV62" s="59"/>
      <c r="AW62" s="59"/>
      <c r="AX62" s="59"/>
      <c r="AY62" s="59"/>
      <c r="AZ62" s="59"/>
      <c r="BA62" s="59"/>
      <c r="BB62" s="59"/>
      <c r="BC62" s="60"/>
      <c r="BD62" s="12"/>
      <c r="BE62" s="12"/>
      <c r="BF62" s="12"/>
      <c r="BG62" s="12"/>
      <c r="BH62" s="12"/>
      <c r="BI62" s="61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>
        <v>-20549932.989999998</v>
      </c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3">
        <f t="shared" si="0"/>
        <v>-20549932.989999998</v>
      </c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5"/>
      <c r="ET62" s="62">
        <f t="shared" si="1"/>
        <v>20549932.989999998</v>
      </c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</row>
    <row r="64" spans="1:166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</row>
    <row r="65" spans="1:166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</row>
    <row r="66" spans="1:166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</row>
    <row r="67" spans="1:166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</row>
    <row r="68" spans="1:166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</row>
    <row r="69" spans="1:166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</row>
    <row r="70" spans="1:166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</row>
    <row r="71" spans="1:166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</row>
    <row r="72" spans="1:16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6" t="s">
        <v>118</v>
      </c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2" t="s">
        <v>119</v>
      </c>
    </row>
    <row r="73" spans="1:166" ht="12.75" customHeight="1" x14ac:dyDescent="0.2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  <c r="EO73" s="71"/>
      <c r="EP73" s="71"/>
      <c r="EQ73" s="71"/>
      <c r="ER73" s="71"/>
      <c r="ES73" s="71"/>
      <c r="ET73" s="71"/>
      <c r="EU73" s="71"/>
      <c r="EV73" s="71"/>
      <c r="EW73" s="71"/>
      <c r="EX73" s="71"/>
      <c r="EY73" s="71"/>
      <c r="EZ73" s="71"/>
      <c r="FA73" s="71"/>
      <c r="FB73" s="71"/>
      <c r="FC73" s="71"/>
      <c r="FD73" s="71"/>
      <c r="FE73" s="71"/>
      <c r="FF73" s="71"/>
      <c r="FG73" s="71"/>
      <c r="FH73" s="71"/>
      <c r="FI73" s="71"/>
      <c r="FJ73" s="71"/>
    </row>
    <row r="74" spans="1:166" ht="24" customHeight="1" x14ac:dyDescent="0.2">
      <c r="A74" s="41" t="s">
        <v>21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2"/>
      <c r="AK74" s="45" t="s">
        <v>22</v>
      </c>
      <c r="AL74" s="41"/>
      <c r="AM74" s="41"/>
      <c r="AN74" s="41"/>
      <c r="AO74" s="41"/>
      <c r="AP74" s="42"/>
      <c r="AQ74" s="45" t="s">
        <v>120</v>
      </c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2"/>
      <c r="BC74" s="45" t="s">
        <v>121</v>
      </c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2"/>
      <c r="BU74" s="45" t="s">
        <v>122</v>
      </c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2"/>
      <c r="CH74" s="35" t="s">
        <v>25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7"/>
      <c r="EK74" s="35" t="s">
        <v>123</v>
      </c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70"/>
    </row>
    <row r="75" spans="1:166" ht="78.75" customHeight="1" x14ac:dyDescent="0.2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4"/>
      <c r="AK75" s="46"/>
      <c r="AL75" s="43"/>
      <c r="AM75" s="43"/>
      <c r="AN75" s="43"/>
      <c r="AO75" s="43"/>
      <c r="AP75" s="44"/>
      <c r="AQ75" s="46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4"/>
      <c r="BC75" s="46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4"/>
      <c r="BU75" s="46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4"/>
      <c r="CH75" s="36" t="s">
        <v>124</v>
      </c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7"/>
      <c r="CX75" s="35" t="s">
        <v>28</v>
      </c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7"/>
      <c r="DK75" s="35" t="s">
        <v>29</v>
      </c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7"/>
      <c r="DX75" s="35" t="s">
        <v>30</v>
      </c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7"/>
      <c r="EK75" s="46" t="s">
        <v>125</v>
      </c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4"/>
      <c r="EX75" s="35" t="s">
        <v>126</v>
      </c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70"/>
    </row>
    <row r="76" spans="1:166" ht="14.25" customHeight="1" x14ac:dyDescent="0.2">
      <c r="A76" s="39">
        <v>1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40"/>
      <c r="AK76" s="29">
        <v>2</v>
      </c>
      <c r="AL76" s="30"/>
      <c r="AM76" s="30"/>
      <c r="AN76" s="30"/>
      <c r="AO76" s="30"/>
      <c r="AP76" s="31"/>
      <c r="AQ76" s="29">
        <v>3</v>
      </c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1"/>
      <c r="BC76" s="29">
        <v>4</v>
      </c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1"/>
      <c r="BU76" s="29">
        <v>5</v>
      </c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1"/>
      <c r="CH76" s="29">
        <v>6</v>
      </c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1"/>
      <c r="CX76" s="29">
        <v>7</v>
      </c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1"/>
      <c r="DK76" s="29">
        <v>8</v>
      </c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1"/>
      <c r="DX76" s="29">
        <v>9</v>
      </c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1"/>
      <c r="EK76" s="29">
        <v>10</v>
      </c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49">
        <v>11</v>
      </c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6"/>
    </row>
    <row r="77" spans="1:166" ht="15" customHeight="1" x14ac:dyDescent="0.2">
      <c r="A77" s="50" t="s">
        <v>127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1" t="s">
        <v>128</v>
      </c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5">
        <v>706759290.78999996</v>
      </c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>
        <v>706759290.78999996</v>
      </c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>
        <v>55041451.25</v>
      </c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>
        <f t="shared" ref="DX77:DX108" si="2">CH77+CX77+DK77</f>
        <v>55041451.25</v>
      </c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>
        <f t="shared" ref="EK77:EK108" si="3">BC77-DX77</f>
        <v>651717839.53999996</v>
      </c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>
        <f t="shared" ref="EX77:EX108" si="4">BU77-DX77</f>
        <v>651717839.53999996</v>
      </c>
      <c r="EY77" s="55"/>
      <c r="EZ77" s="55"/>
      <c r="FA77" s="55"/>
      <c r="FB77" s="55"/>
      <c r="FC77" s="55"/>
      <c r="FD77" s="55"/>
      <c r="FE77" s="55"/>
      <c r="FF77" s="55"/>
      <c r="FG77" s="55"/>
      <c r="FH77" s="55"/>
      <c r="FI77" s="55"/>
      <c r="FJ77" s="56"/>
    </row>
    <row r="78" spans="1:166" ht="15" customHeight="1" x14ac:dyDescent="0.2">
      <c r="A78" s="57" t="s">
        <v>33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8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706759290.78999996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706759290.78999996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55041451.25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55041451.25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651717839.53999996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651717839.53999996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129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130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1328725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1328725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107014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107014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1221711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1221711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8" t="s">
        <v>131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132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401275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401275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32318.23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32318.23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368956.77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368956.77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 x14ac:dyDescent="0.2">
      <c r="A81" s="68" t="s">
        <v>129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133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2457.7600000000002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2457.7600000000002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2457.7600000000002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2457.7600000000002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131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134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742.24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742.24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742.24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742.24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8" t="s">
        <v>129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135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3992041.54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3992041.54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443515.53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443515.53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3548526.01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3548526.01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 x14ac:dyDescent="0.2">
      <c r="A84" s="68" t="s">
        <v>136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137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2738.46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2738.46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2738.46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2738.46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 x14ac:dyDescent="0.2">
      <c r="A85" s="68" t="s">
        <v>131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138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1206420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1206420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133941.71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133941.71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1072478.29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1072478.29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2.75" x14ac:dyDescent="0.2">
      <c r="A86" s="68" t="s">
        <v>139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140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35000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35000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35000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35000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2.75" x14ac:dyDescent="0.2">
      <c r="A87" s="68" t="s">
        <v>141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142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342100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342100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342100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342100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2.75" x14ac:dyDescent="0.2">
      <c r="A88" s="68" t="s">
        <v>143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144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18000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18000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18000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18000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2" customHeight="1" x14ac:dyDescent="0.2">
      <c r="A89" s="68" t="s">
        <v>145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146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135000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135000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135000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135000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12.75" x14ac:dyDescent="0.2">
      <c r="A90" s="68" t="s">
        <v>147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148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265000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265000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265000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265000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2.75" x14ac:dyDescent="0.2">
      <c r="A91" s="68" t="s">
        <v>149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150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30000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30000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2"/>
        <v>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3"/>
        <v>30000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4"/>
        <v>30000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.2" customHeight="1" x14ac:dyDescent="0.2">
      <c r="A92" s="68" t="s">
        <v>151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152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517500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517500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2"/>
        <v>0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3"/>
        <v>517500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4"/>
        <v>517500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.2" customHeight="1" x14ac:dyDescent="0.2">
      <c r="A93" s="68" t="s">
        <v>153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154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80000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80000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2"/>
        <v>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3"/>
        <v>80000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4"/>
        <v>80000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12.75" x14ac:dyDescent="0.2">
      <c r="A94" s="68" t="s">
        <v>143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155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145000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145000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2"/>
        <v>0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3"/>
        <v>145000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4"/>
        <v>145000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2.75" x14ac:dyDescent="0.2">
      <c r="A95" s="68" t="s">
        <v>129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156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269739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269739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2"/>
        <v>0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3"/>
        <v>269739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4"/>
        <v>269739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4.2" customHeight="1" x14ac:dyDescent="0.2">
      <c r="A96" s="68" t="s">
        <v>131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157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81461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81461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2"/>
        <v>0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3"/>
        <v>81461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4"/>
        <v>81461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2.75" x14ac:dyDescent="0.2">
      <c r="A97" s="68" t="s">
        <v>129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158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7142260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7142260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748296.53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2"/>
        <v>748296.53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3"/>
        <v>6393963.4699999997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4"/>
        <v>6393963.4699999997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4.2" customHeight="1" x14ac:dyDescent="0.2">
      <c r="A98" s="68" t="s">
        <v>131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159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2156960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2156960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224777.58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2"/>
        <v>224777.58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3"/>
        <v>1932182.42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4"/>
        <v>1932182.42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12.75" x14ac:dyDescent="0.2">
      <c r="A99" s="68" t="s">
        <v>139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160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300000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300000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2"/>
        <v>0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3"/>
        <v>300000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4"/>
        <v>300000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12.75" x14ac:dyDescent="0.2">
      <c r="A100" s="68" t="s">
        <v>141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161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466110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466110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2"/>
        <v>0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3"/>
        <v>466110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4"/>
        <v>466110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2.75" x14ac:dyDescent="0.2">
      <c r="A101" s="68" t="s">
        <v>143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162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76000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76000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2"/>
        <v>0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3"/>
        <v>76000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4"/>
        <v>76000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.2" customHeight="1" x14ac:dyDescent="0.2">
      <c r="A102" s="68" t="s">
        <v>145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163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724873.54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724873.54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2"/>
        <v>0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3"/>
        <v>724873.54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4"/>
        <v>724873.54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12.75" x14ac:dyDescent="0.2">
      <c r="A103" s="68" t="s">
        <v>147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164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565654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565654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2"/>
        <v>0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3"/>
        <v>565654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4"/>
        <v>565654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2.75" x14ac:dyDescent="0.2">
      <c r="A104" s="68" t="s">
        <v>149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165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60000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60000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2"/>
        <v>0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3"/>
        <v>60000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4"/>
        <v>60000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4.2" customHeight="1" x14ac:dyDescent="0.2">
      <c r="A105" s="68" t="s">
        <v>151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166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585485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585485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2"/>
        <v>0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3"/>
        <v>585485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4"/>
        <v>585485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2.75" x14ac:dyDescent="0.2">
      <c r="A106" s="68" t="s">
        <v>143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167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781890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781890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>
        <v>21800</v>
      </c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2"/>
        <v>21800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3"/>
        <v>760090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4"/>
        <v>760090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2.75" x14ac:dyDescent="0.2">
      <c r="A107" s="68" t="s">
        <v>168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9"/>
      <c r="AK107" s="58"/>
      <c r="AL107" s="59"/>
      <c r="AM107" s="59"/>
      <c r="AN107" s="59"/>
      <c r="AO107" s="59"/>
      <c r="AP107" s="59"/>
      <c r="AQ107" s="59" t="s">
        <v>169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150000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150000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2"/>
        <v>0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3"/>
        <v>150000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4"/>
        <v>150000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12.75" x14ac:dyDescent="0.2">
      <c r="A108" s="68" t="s">
        <v>129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9"/>
      <c r="AK108" s="58"/>
      <c r="AL108" s="59"/>
      <c r="AM108" s="59"/>
      <c r="AN108" s="59"/>
      <c r="AO108" s="59"/>
      <c r="AP108" s="59"/>
      <c r="AQ108" s="59" t="s">
        <v>170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269739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269739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2"/>
        <v>0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3"/>
        <v>269739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4"/>
        <v>269739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4.2" customHeight="1" x14ac:dyDescent="0.2">
      <c r="A109" s="68" t="s">
        <v>131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9"/>
      <c r="AK109" s="58"/>
      <c r="AL109" s="59"/>
      <c r="AM109" s="59"/>
      <c r="AN109" s="59"/>
      <c r="AO109" s="59"/>
      <c r="AP109" s="59"/>
      <c r="AQ109" s="59" t="s">
        <v>171</v>
      </c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62">
        <v>81461</v>
      </c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>
        <v>81461</v>
      </c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>
        <f t="shared" ref="DX109:DX140" si="5">CH109+CX109+DK109</f>
        <v>0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>
        <f t="shared" ref="EK109:EK140" si="6">BC109-DX109</f>
        <v>81461</v>
      </c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>
        <f t="shared" ref="EX109:EX140" si="7">BU109-DX109</f>
        <v>81461</v>
      </c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4.2" customHeight="1" x14ac:dyDescent="0.2">
      <c r="A110" s="68" t="s">
        <v>153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9"/>
      <c r="AK110" s="58"/>
      <c r="AL110" s="59"/>
      <c r="AM110" s="59"/>
      <c r="AN110" s="59"/>
      <c r="AO110" s="59"/>
      <c r="AP110" s="59"/>
      <c r="AQ110" s="59" t="s">
        <v>172</v>
      </c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62">
        <v>90700</v>
      </c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>
        <v>90700</v>
      </c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>
        <f t="shared" si="5"/>
        <v>0</v>
      </c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>
        <f t="shared" si="6"/>
        <v>90700</v>
      </c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>
        <f t="shared" si="7"/>
        <v>90700</v>
      </c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12.75" x14ac:dyDescent="0.2">
      <c r="A111" s="68" t="s">
        <v>129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9"/>
      <c r="AK111" s="58"/>
      <c r="AL111" s="59"/>
      <c r="AM111" s="59"/>
      <c r="AN111" s="59"/>
      <c r="AO111" s="59"/>
      <c r="AP111" s="59"/>
      <c r="AQ111" s="59" t="s">
        <v>173</v>
      </c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62">
        <v>3308372</v>
      </c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>
        <v>3308372</v>
      </c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>
        <v>312301</v>
      </c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>
        <f t="shared" si="5"/>
        <v>312301</v>
      </c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>
        <f t="shared" si="6"/>
        <v>2996071</v>
      </c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>
        <f t="shared" si="7"/>
        <v>2996071</v>
      </c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4.2" customHeight="1" x14ac:dyDescent="0.2">
      <c r="A112" s="68" t="s">
        <v>174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9"/>
      <c r="AK112" s="58"/>
      <c r="AL112" s="59"/>
      <c r="AM112" s="59"/>
      <c r="AN112" s="59"/>
      <c r="AO112" s="59"/>
      <c r="AP112" s="59"/>
      <c r="AQ112" s="59" t="s">
        <v>175</v>
      </c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62">
        <v>2000</v>
      </c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>
        <v>2000</v>
      </c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>
        <f t="shared" si="5"/>
        <v>0</v>
      </c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>
        <f t="shared" si="6"/>
        <v>2000</v>
      </c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>
        <f t="shared" si="7"/>
        <v>2000</v>
      </c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12.75" x14ac:dyDescent="0.2">
      <c r="A113" s="68" t="s">
        <v>147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9"/>
      <c r="AK113" s="58"/>
      <c r="AL113" s="59"/>
      <c r="AM113" s="59"/>
      <c r="AN113" s="59"/>
      <c r="AO113" s="59"/>
      <c r="AP113" s="59"/>
      <c r="AQ113" s="59" t="s">
        <v>176</v>
      </c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2">
        <v>6200</v>
      </c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>
        <v>6200</v>
      </c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>
        <f t="shared" si="5"/>
        <v>0</v>
      </c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>
        <f t="shared" si="6"/>
        <v>6200</v>
      </c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>
        <f t="shared" si="7"/>
        <v>6200</v>
      </c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4.2" customHeight="1" x14ac:dyDescent="0.2">
      <c r="A114" s="68" t="s">
        <v>131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9"/>
      <c r="AK114" s="58"/>
      <c r="AL114" s="59"/>
      <c r="AM114" s="59"/>
      <c r="AN114" s="59"/>
      <c r="AO114" s="59"/>
      <c r="AP114" s="59"/>
      <c r="AQ114" s="59" t="s">
        <v>177</v>
      </c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2">
        <v>999128</v>
      </c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>
        <v>999128</v>
      </c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>
        <v>94314.91</v>
      </c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>
        <f t="shared" si="5"/>
        <v>94314.91</v>
      </c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>
        <f t="shared" si="6"/>
        <v>904813.09</v>
      </c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>
        <f t="shared" si="7"/>
        <v>904813.09</v>
      </c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12.75" x14ac:dyDescent="0.2">
      <c r="A115" s="68" t="s">
        <v>139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9"/>
      <c r="AK115" s="58"/>
      <c r="AL115" s="59"/>
      <c r="AM115" s="59"/>
      <c r="AN115" s="59"/>
      <c r="AO115" s="59"/>
      <c r="AP115" s="59"/>
      <c r="AQ115" s="59" t="s">
        <v>178</v>
      </c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62">
        <v>55400</v>
      </c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>
        <v>55400</v>
      </c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>
        <f t="shared" si="5"/>
        <v>0</v>
      </c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>
        <f t="shared" si="6"/>
        <v>55400</v>
      </c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>
        <f t="shared" si="7"/>
        <v>55400</v>
      </c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12.75" x14ac:dyDescent="0.2">
      <c r="A116" s="68" t="s">
        <v>141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9"/>
      <c r="AK116" s="58"/>
      <c r="AL116" s="59"/>
      <c r="AM116" s="59"/>
      <c r="AN116" s="59"/>
      <c r="AO116" s="59"/>
      <c r="AP116" s="59"/>
      <c r="AQ116" s="59" t="s">
        <v>179</v>
      </c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62">
        <v>350800</v>
      </c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>
        <v>350800</v>
      </c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>
        <v>29233</v>
      </c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>
        <f t="shared" si="5"/>
        <v>29233</v>
      </c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>
        <f t="shared" si="6"/>
        <v>321567</v>
      </c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>
        <f t="shared" si="7"/>
        <v>321567</v>
      </c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12.75" x14ac:dyDescent="0.2">
      <c r="A117" s="68" t="s">
        <v>143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9"/>
      <c r="AK117" s="58"/>
      <c r="AL117" s="59"/>
      <c r="AM117" s="59"/>
      <c r="AN117" s="59"/>
      <c r="AO117" s="59"/>
      <c r="AP117" s="59"/>
      <c r="AQ117" s="59" t="s">
        <v>180</v>
      </c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62">
        <v>135300</v>
      </c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>
        <v>135300</v>
      </c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>
        <f t="shared" si="5"/>
        <v>0</v>
      </c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>
        <f t="shared" si="6"/>
        <v>135300</v>
      </c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>
        <f t="shared" si="7"/>
        <v>135300</v>
      </c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24.2" customHeight="1" x14ac:dyDescent="0.2">
      <c r="A118" s="68" t="s">
        <v>145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9"/>
      <c r="AK118" s="58"/>
      <c r="AL118" s="59"/>
      <c r="AM118" s="59"/>
      <c r="AN118" s="59"/>
      <c r="AO118" s="59"/>
      <c r="AP118" s="59"/>
      <c r="AQ118" s="59" t="s">
        <v>181</v>
      </c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62">
        <v>226690</v>
      </c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>
        <v>226690</v>
      </c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>
        <v>10803.5</v>
      </c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>
        <f t="shared" si="5"/>
        <v>10803.5</v>
      </c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>
        <f t="shared" si="6"/>
        <v>215886.5</v>
      </c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>
        <f t="shared" si="7"/>
        <v>215886.5</v>
      </c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12.75" x14ac:dyDescent="0.2">
      <c r="A119" s="68" t="s">
        <v>147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9"/>
      <c r="AK119" s="58"/>
      <c r="AL119" s="59"/>
      <c r="AM119" s="59"/>
      <c r="AN119" s="59"/>
      <c r="AO119" s="59"/>
      <c r="AP119" s="59"/>
      <c r="AQ119" s="59" t="s">
        <v>182</v>
      </c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62">
        <v>114310</v>
      </c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>
        <v>114310</v>
      </c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>
        <f t="shared" si="5"/>
        <v>0</v>
      </c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>
        <f t="shared" si="6"/>
        <v>114310</v>
      </c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>
        <f t="shared" si="7"/>
        <v>114310</v>
      </c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12.75" x14ac:dyDescent="0.2">
      <c r="A120" s="68" t="s">
        <v>149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9"/>
      <c r="AK120" s="58"/>
      <c r="AL120" s="59"/>
      <c r="AM120" s="59"/>
      <c r="AN120" s="59"/>
      <c r="AO120" s="59"/>
      <c r="AP120" s="59"/>
      <c r="AQ120" s="59" t="s">
        <v>183</v>
      </c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62">
        <v>7000</v>
      </c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>
        <v>7000</v>
      </c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>
        <f t="shared" si="5"/>
        <v>0</v>
      </c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>
        <f t="shared" si="6"/>
        <v>7000</v>
      </c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>
        <f t="shared" si="7"/>
        <v>7000</v>
      </c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24.2" customHeight="1" x14ac:dyDescent="0.2">
      <c r="A121" s="68" t="s">
        <v>151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9"/>
      <c r="AK121" s="58"/>
      <c r="AL121" s="59"/>
      <c r="AM121" s="59"/>
      <c r="AN121" s="59"/>
      <c r="AO121" s="59"/>
      <c r="AP121" s="59"/>
      <c r="AQ121" s="59" t="s">
        <v>184</v>
      </c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62">
        <v>60000</v>
      </c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>
        <v>60000</v>
      </c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>
        <f t="shared" si="5"/>
        <v>0</v>
      </c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>
        <f t="shared" si="6"/>
        <v>60000</v>
      </c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>
        <f t="shared" si="7"/>
        <v>60000</v>
      </c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24.2" customHeight="1" x14ac:dyDescent="0.2">
      <c r="A122" s="68" t="s">
        <v>153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9"/>
      <c r="AK122" s="58"/>
      <c r="AL122" s="59"/>
      <c r="AM122" s="59"/>
      <c r="AN122" s="59"/>
      <c r="AO122" s="59"/>
      <c r="AP122" s="59"/>
      <c r="AQ122" s="59" t="s">
        <v>185</v>
      </c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62">
        <v>74000</v>
      </c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>
        <v>74000</v>
      </c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>
        <f t="shared" si="5"/>
        <v>0</v>
      </c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>
        <f t="shared" si="6"/>
        <v>74000</v>
      </c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>
        <f t="shared" si="7"/>
        <v>74000</v>
      </c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36.4" customHeight="1" x14ac:dyDescent="0.2">
      <c r="A123" s="68" t="s">
        <v>186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9"/>
      <c r="AK123" s="58"/>
      <c r="AL123" s="59"/>
      <c r="AM123" s="59"/>
      <c r="AN123" s="59"/>
      <c r="AO123" s="59"/>
      <c r="AP123" s="59"/>
      <c r="AQ123" s="59" t="s">
        <v>187</v>
      </c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62">
        <v>2000</v>
      </c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>
        <v>2000</v>
      </c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>
        <f t="shared" si="5"/>
        <v>0</v>
      </c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>
        <f t="shared" si="6"/>
        <v>2000</v>
      </c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>
        <f t="shared" si="7"/>
        <v>2000</v>
      </c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12.75" x14ac:dyDescent="0.2">
      <c r="A124" s="68" t="s">
        <v>143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9"/>
      <c r="AK124" s="58"/>
      <c r="AL124" s="59"/>
      <c r="AM124" s="59"/>
      <c r="AN124" s="59"/>
      <c r="AO124" s="59"/>
      <c r="AP124" s="59"/>
      <c r="AQ124" s="59" t="s">
        <v>188</v>
      </c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62">
        <v>9000</v>
      </c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>
        <v>9000</v>
      </c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>
        <f t="shared" si="5"/>
        <v>0</v>
      </c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>
        <f t="shared" si="6"/>
        <v>9000</v>
      </c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>
        <f t="shared" si="7"/>
        <v>9000</v>
      </c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12.75" x14ac:dyDescent="0.2">
      <c r="A125" s="68" t="s">
        <v>168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9"/>
      <c r="AK125" s="58"/>
      <c r="AL125" s="59"/>
      <c r="AM125" s="59"/>
      <c r="AN125" s="59"/>
      <c r="AO125" s="59"/>
      <c r="AP125" s="59"/>
      <c r="AQ125" s="59" t="s">
        <v>189</v>
      </c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62">
        <v>4000</v>
      </c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>
        <v>4000</v>
      </c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>
        <f t="shared" si="5"/>
        <v>0</v>
      </c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>
        <f t="shared" si="6"/>
        <v>4000</v>
      </c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>
        <f t="shared" si="7"/>
        <v>4000</v>
      </c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24.2" customHeight="1" x14ac:dyDescent="0.2">
      <c r="A126" s="68" t="s">
        <v>190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9"/>
      <c r="AK126" s="58"/>
      <c r="AL126" s="59"/>
      <c r="AM126" s="59"/>
      <c r="AN126" s="59"/>
      <c r="AO126" s="59"/>
      <c r="AP126" s="59"/>
      <c r="AQ126" s="59" t="s">
        <v>191</v>
      </c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62">
        <v>5000</v>
      </c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>
        <v>5000</v>
      </c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>
        <f t="shared" si="5"/>
        <v>0</v>
      </c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>
        <f t="shared" si="6"/>
        <v>5000</v>
      </c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>
        <f t="shared" si="7"/>
        <v>5000</v>
      </c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24.2" customHeight="1" x14ac:dyDescent="0.2">
      <c r="A127" s="68" t="s">
        <v>190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9"/>
      <c r="AK127" s="58"/>
      <c r="AL127" s="59"/>
      <c r="AM127" s="59"/>
      <c r="AN127" s="59"/>
      <c r="AO127" s="59"/>
      <c r="AP127" s="59"/>
      <c r="AQ127" s="59" t="s">
        <v>192</v>
      </c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62">
        <v>12515.6</v>
      </c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>
        <v>12515.6</v>
      </c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>
        <v>12515.6</v>
      </c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>
        <f t="shared" si="5"/>
        <v>12515.6</v>
      </c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>
        <f t="shared" si="6"/>
        <v>0</v>
      </c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>
        <f t="shared" si="7"/>
        <v>0</v>
      </c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12.75" x14ac:dyDescent="0.2">
      <c r="A128" s="68" t="s">
        <v>193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9"/>
      <c r="AK128" s="58"/>
      <c r="AL128" s="59"/>
      <c r="AM128" s="59"/>
      <c r="AN128" s="59"/>
      <c r="AO128" s="59"/>
      <c r="AP128" s="59"/>
      <c r="AQ128" s="59" t="s">
        <v>194</v>
      </c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62">
        <v>2558600</v>
      </c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>
        <v>2558600</v>
      </c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/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>
        <f t="shared" si="5"/>
        <v>0</v>
      </c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>
        <f t="shared" si="6"/>
        <v>2558600</v>
      </c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>
        <f t="shared" si="7"/>
        <v>2558600</v>
      </c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12.75" x14ac:dyDescent="0.2">
      <c r="A129" s="68" t="s">
        <v>129</v>
      </c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9"/>
      <c r="AK129" s="58"/>
      <c r="AL129" s="59"/>
      <c r="AM129" s="59"/>
      <c r="AN129" s="59"/>
      <c r="AO129" s="59"/>
      <c r="AP129" s="59"/>
      <c r="AQ129" s="59" t="s">
        <v>195</v>
      </c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62">
        <v>828495</v>
      </c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>
        <v>828495</v>
      </c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>
        <v>50648</v>
      </c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>
        <f t="shared" si="5"/>
        <v>50648</v>
      </c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>
        <f t="shared" si="6"/>
        <v>777847</v>
      </c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>
        <f t="shared" si="7"/>
        <v>777847</v>
      </c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6"/>
    </row>
    <row r="130" spans="1:166" ht="24.2" customHeight="1" x14ac:dyDescent="0.2">
      <c r="A130" s="68" t="s">
        <v>131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9"/>
      <c r="AK130" s="58"/>
      <c r="AL130" s="59"/>
      <c r="AM130" s="59"/>
      <c r="AN130" s="59"/>
      <c r="AO130" s="59"/>
      <c r="AP130" s="59"/>
      <c r="AQ130" s="59" t="s">
        <v>196</v>
      </c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62">
        <v>250205</v>
      </c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>
        <v>250205</v>
      </c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>
        <v>15295.7</v>
      </c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>
        <f t="shared" si="5"/>
        <v>15295.7</v>
      </c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>
        <f t="shared" si="6"/>
        <v>234909.3</v>
      </c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>
        <f t="shared" si="7"/>
        <v>234909.3</v>
      </c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6"/>
    </row>
    <row r="131" spans="1:166" ht="12.75" x14ac:dyDescent="0.2">
      <c r="A131" s="68" t="s">
        <v>129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9"/>
      <c r="AK131" s="58"/>
      <c r="AL131" s="59"/>
      <c r="AM131" s="59"/>
      <c r="AN131" s="59"/>
      <c r="AO131" s="59"/>
      <c r="AP131" s="59"/>
      <c r="AQ131" s="59" t="s">
        <v>197</v>
      </c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62">
        <v>340169</v>
      </c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>
        <v>340169</v>
      </c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  <c r="CH131" s="62">
        <v>33304</v>
      </c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>
        <f t="shared" si="5"/>
        <v>33304</v>
      </c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>
        <f t="shared" si="6"/>
        <v>306865</v>
      </c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>
        <f t="shared" si="7"/>
        <v>306865</v>
      </c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6"/>
    </row>
    <row r="132" spans="1:166" ht="24.2" customHeight="1" x14ac:dyDescent="0.2">
      <c r="A132" s="68" t="s">
        <v>131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9"/>
      <c r="AK132" s="58"/>
      <c r="AL132" s="59"/>
      <c r="AM132" s="59"/>
      <c r="AN132" s="59"/>
      <c r="AO132" s="59"/>
      <c r="AP132" s="59"/>
      <c r="AQ132" s="59" t="s">
        <v>198</v>
      </c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62">
        <v>102731</v>
      </c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>
        <v>102731</v>
      </c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>
        <v>10057.81</v>
      </c>
      <c r="CI132" s="62"/>
      <c r="CJ132" s="62"/>
      <c r="CK132" s="62"/>
      <c r="CL132" s="62"/>
      <c r="CM132" s="62"/>
      <c r="CN132" s="62"/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>
        <f t="shared" si="5"/>
        <v>10057.81</v>
      </c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>
        <f t="shared" si="6"/>
        <v>92673.19</v>
      </c>
      <c r="EL132" s="62"/>
      <c r="EM132" s="62"/>
      <c r="EN132" s="62"/>
      <c r="EO132" s="62"/>
      <c r="EP132" s="62"/>
      <c r="EQ132" s="62"/>
      <c r="ER132" s="62"/>
      <c r="ES132" s="62"/>
      <c r="ET132" s="62"/>
      <c r="EU132" s="62"/>
      <c r="EV132" s="62"/>
      <c r="EW132" s="62"/>
      <c r="EX132" s="62">
        <f t="shared" si="7"/>
        <v>92673.19</v>
      </c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6"/>
    </row>
    <row r="133" spans="1:166" ht="24.2" customHeight="1" x14ac:dyDescent="0.2">
      <c r="A133" s="68" t="s">
        <v>153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9"/>
      <c r="AK133" s="58"/>
      <c r="AL133" s="59"/>
      <c r="AM133" s="59"/>
      <c r="AN133" s="59"/>
      <c r="AO133" s="59"/>
      <c r="AP133" s="59"/>
      <c r="AQ133" s="59" t="s">
        <v>199</v>
      </c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62">
        <v>5000</v>
      </c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>
        <v>5000</v>
      </c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/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>
        <f t="shared" si="5"/>
        <v>0</v>
      </c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>
        <f t="shared" si="6"/>
        <v>5000</v>
      </c>
      <c r="EL133" s="62"/>
      <c r="EM133" s="62"/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>
        <f t="shared" si="7"/>
        <v>5000</v>
      </c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6"/>
    </row>
    <row r="134" spans="1:166" ht="12.75" x14ac:dyDescent="0.2">
      <c r="A134" s="68" t="s">
        <v>149</v>
      </c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9"/>
      <c r="AK134" s="58"/>
      <c r="AL134" s="59"/>
      <c r="AM134" s="59"/>
      <c r="AN134" s="59"/>
      <c r="AO134" s="59"/>
      <c r="AP134" s="59"/>
      <c r="AQ134" s="59" t="s">
        <v>200</v>
      </c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62">
        <v>126100</v>
      </c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>
        <v>126100</v>
      </c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2"/>
      <c r="CH134" s="62"/>
      <c r="CI134" s="62"/>
      <c r="CJ134" s="62"/>
      <c r="CK134" s="62"/>
      <c r="CL134" s="62"/>
      <c r="CM134" s="62"/>
      <c r="CN134" s="62"/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>
        <f t="shared" si="5"/>
        <v>0</v>
      </c>
      <c r="DY134" s="62"/>
      <c r="DZ134" s="62"/>
      <c r="EA134" s="62"/>
      <c r="EB134" s="62"/>
      <c r="EC134" s="62"/>
      <c r="ED134" s="62"/>
      <c r="EE134" s="62"/>
      <c r="EF134" s="62"/>
      <c r="EG134" s="62"/>
      <c r="EH134" s="62"/>
      <c r="EI134" s="62"/>
      <c r="EJ134" s="62"/>
      <c r="EK134" s="62">
        <f t="shared" si="6"/>
        <v>126100</v>
      </c>
      <c r="EL134" s="62"/>
      <c r="EM134" s="62"/>
      <c r="EN134" s="62"/>
      <c r="EO134" s="62"/>
      <c r="EP134" s="62"/>
      <c r="EQ134" s="62"/>
      <c r="ER134" s="62"/>
      <c r="ES134" s="62"/>
      <c r="ET134" s="62"/>
      <c r="EU134" s="62"/>
      <c r="EV134" s="62"/>
      <c r="EW134" s="62"/>
      <c r="EX134" s="62">
        <f t="shared" si="7"/>
        <v>126100</v>
      </c>
      <c r="EY134" s="62"/>
      <c r="EZ134" s="62"/>
      <c r="FA134" s="62"/>
      <c r="FB134" s="62"/>
      <c r="FC134" s="62"/>
      <c r="FD134" s="62"/>
      <c r="FE134" s="62"/>
      <c r="FF134" s="62"/>
      <c r="FG134" s="62"/>
      <c r="FH134" s="62"/>
      <c r="FI134" s="62"/>
      <c r="FJ134" s="66"/>
    </row>
    <row r="135" spans="1:166" ht="12.75" x14ac:dyDescent="0.2">
      <c r="A135" s="68" t="s">
        <v>129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9"/>
      <c r="AK135" s="58"/>
      <c r="AL135" s="59"/>
      <c r="AM135" s="59"/>
      <c r="AN135" s="59"/>
      <c r="AO135" s="59"/>
      <c r="AP135" s="59"/>
      <c r="AQ135" s="59" t="s">
        <v>201</v>
      </c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62">
        <v>1225880</v>
      </c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>
        <v>1225880</v>
      </c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2"/>
      <c r="CH135" s="62">
        <v>110150</v>
      </c>
      <c r="CI135" s="62"/>
      <c r="CJ135" s="62"/>
      <c r="CK135" s="62"/>
      <c r="CL135" s="62"/>
      <c r="CM135" s="62"/>
      <c r="CN135" s="62"/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>
        <f t="shared" si="5"/>
        <v>110150</v>
      </c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>
        <f t="shared" si="6"/>
        <v>1115730</v>
      </c>
      <c r="EL135" s="62"/>
      <c r="EM135" s="62"/>
      <c r="EN135" s="62"/>
      <c r="EO135" s="62"/>
      <c r="EP135" s="62"/>
      <c r="EQ135" s="62"/>
      <c r="ER135" s="62"/>
      <c r="ES135" s="62"/>
      <c r="ET135" s="62"/>
      <c r="EU135" s="62"/>
      <c r="EV135" s="62"/>
      <c r="EW135" s="62"/>
      <c r="EX135" s="62">
        <f t="shared" si="7"/>
        <v>1115730</v>
      </c>
      <c r="EY135" s="62"/>
      <c r="EZ135" s="62"/>
      <c r="FA135" s="62"/>
      <c r="FB135" s="62"/>
      <c r="FC135" s="62"/>
      <c r="FD135" s="62"/>
      <c r="FE135" s="62"/>
      <c r="FF135" s="62"/>
      <c r="FG135" s="62"/>
      <c r="FH135" s="62"/>
      <c r="FI135" s="62"/>
      <c r="FJ135" s="66"/>
    </row>
    <row r="136" spans="1:166" ht="24.2" customHeight="1" x14ac:dyDescent="0.2">
      <c r="A136" s="68" t="s">
        <v>131</v>
      </c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9"/>
      <c r="AK136" s="58"/>
      <c r="AL136" s="59"/>
      <c r="AM136" s="59"/>
      <c r="AN136" s="59"/>
      <c r="AO136" s="59"/>
      <c r="AP136" s="59"/>
      <c r="AQ136" s="59" t="s">
        <v>202</v>
      </c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62">
        <v>370220</v>
      </c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>
        <v>370220</v>
      </c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>
        <v>33265.29</v>
      </c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>
        <f t="shared" si="5"/>
        <v>33265.29</v>
      </c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>
        <f t="shared" si="6"/>
        <v>336954.71</v>
      </c>
      <c r="EL136" s="62"/>
      <c r="EM136" s="62"/>
      <c r="EN136" s="62"/>
      <c r="EO136" s="62"/>
      <c r="EP136" s="62"/>
      <c r="EQ136" s="62"/>
      <c r="ER136" s="62"/>
      <c r="ES136" s="62"/>
      <c r="ET136" s="62"/>
      <c r="EU136" s="62"/>
      <c r="EV136" s="62"/>
      <c r="EW136" s="62"/>
      <c r="EX136" s="62">
        <f t="shared" si="7"/>
        <v>336954.71</v>
      </c>
      <c r="EY136" s="62"/>
      <c r="EZ136" s="62"/>
      <c r="FA136" s="62"/>
      <c r="FB136" s="62"/>
      <c r="FC136" s="62"/>
      <c r="FD136" s="62"/>
      <c r="FE136" s="62"/>
      <c r="FF136" s="62"/>
      <c r="FG136" s="62"/>
      <c r="FH136" s="62"/>
      <c r="FI136" s="62"/>
      <c r="FJ136" s="66"/>
    </row>
    <row r="137" spans="1:166" ht="12.75" x14ac:dyDescent="0.2">
      <c r="A137" s="68" t="s">
        <v>139</v>
      </c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9"/>
      <c r="AK137" s="58"/>
      <c r="AL137" s="59"/>
      <c r="AM137" s="59"/>
      <c r="AN137" s="59"/>
      <c r="AO137" s="59"/>
      <c r="AP137" s="59"/>
      <c r="AQ137" s="59" t="s">
        <v>203</v>
      </c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62">
        <v>24000</v>
      </c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>
        <v>24000</v>
      </c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/>
      <c r="CI137" s="62"/>
      <c r="CJ137" s="62"/>
      <c r="CK137" s="62"/>
      <c r="CL137" s="62"/>
      <c r="CM137" s="62"/>
      <c r="CN137" s="62"/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>
        <f t="shared" si="5"/>
        <v>0</v>
      </c>
      <c r="DY137" s="62"/>
      <c r="DZ137" s="62"/>
      <c r="EA137" s="62"/>
      <c r="EB137" s="62"/>
      <c r="EC137" s="62"/>
      <c r="ED137" s="62"/>
      <c r="EE137" s="62"/>
      <c r="EF137" s="62"/>
      <c r="EG137" s="62"/>
      <c r="EH137" s="62"/>
      <c r="EI137" s="62"/>
      <c r="EJ137" s="62"/>
      <c r="EK137" s="62">
        <f t="shared" si="6"/>
        <v>24000</v>
      </c>
      <c r="EL137" s="62"/>
      <c r="EM137" s="62"/>
      <c r="EN137" s="62"/>
      <c r="EO137" s="62"/>
      <c r="EP137" s="62"/>
      <c r="EQ137" s="62"/>
      <c r="ER137" s="62"/>
      <c r="ES137" s="62"/>
      <c r="ET137" s="62"/>
      <c r="EU137" s="62"/>
      <c r="EV137" s="62"/>
      <c r="EW137" s="62"/>
      <c r="EX137" s="62">
        <f t="shared" si="7"/>
        <v>24000</v>
      </c>
      <c r="EY137" s="62"/>
      <c r="EZ137" s="62"/>
      <c r="FA137" s="62"/>
      <c r="FB137" s="62"/>
      <c r="FC137" s="62"/>
      <c r="FD137" s="62"/>
      <c r="FE137" s="62"/>
      <c r="FF137" s="62"/>
      <c r="FG137" s="62"/>
      <c r="FH137" s="62"/>
      <c r="FI137" s="62"/>
      <c r="FJ137" s="66"/>
    </row>
    <row r="138" spans="1:166" ht="12.75" x14ac:dyDescent="0.2">
      <c r="A138" s="68" t="s">
        <v>143</v>
      </c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9"/>
      <c r="AK138" s="58"/>
      <c r="AL138" s="59"/>
      <c r="AM138" s="59"/>
      <c r="AN138" s="59"/>
      <c r="AO138" s="59"/>
      <c r="AP138" s="59"/>
      <c r="AQ138" s="59" t="s">
        <v>204</v>
      </c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62">
        <v>1000</v>
      </c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>
        <v>1000</v>
      </c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/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>
        <f t="shared" si="5"/>
        <v>0</v>
      </c>
      <c r="DY138" s="62"/>
      <c r="DZ138" s="62"/>
      <c r="EA138" s="62"/>
      <c r="EB138" s="62"/>
      <c r="EC138" s="62"/>
      <c r="ED138" s="62"/>
      <c r="EE138" s="62"/>
      <c r="EF138" s="62"/>
      <c r="EG138" s="62"/>
      <c r="EH138" s="62"/>
      <c r="EI138" s="62"/>
      <c r="EJ138" s="62"/>
      <c r="EK138" s="62">
        <f t="shared" si="6"/>
        <v>1000</v>
      </c>
      <c r="EL138" s="62"/>
      <c r="EM138" s="62"/>
      <c r="EN138" s="62"/>
      <c r="EO138" s="62"/>
      <c r="EP138" s="62"/>
      <c r="EQ138" s="62"/>
      <c r="ER138" s="62"/>
      <c r="ES138" s="62"/>
      <c r="ET138" s="62"/>
      <c r="EU138" s="62"/>
      <c r="EV138" s="62"/>
      <c r="EW138" s="62"/>
      <c r="EX138" s="62">
        <f t="shared" si="7"/>
        <v>1000</v>
      </c>
      <c r="EY138" s="62"/>
      <c r="EZ138" s="62"/>
      <c r="FA138" s="62"/>
      <c r="FB138" s="62"/>
      <c r="FC138" s="62"/>
      <c r="FD138" s="62"/>
      <c r="FE138" s="62"/>
      <c r="FF138" s="62"/>
      <c r="FG138" s="62"/>
      <c r="FH138" s="62"/>
      <c r="FI138" s="62"/>
      <c r="FJ138" s="66"/>
    </row>
    <row r="139" spans="1:166" ht="24.2" customHeight="1" x14ac:dyDescent="0.2">
      <c r="A139" s="68" t="s">
        <v>145</v>
      </c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9"/>
      <c r="AK139" s="58"/>
      <c r="AL139" s="59"/>
      <c r="AM139" s="59"/>
      <c r="AN139" s="59"/>
      <c r="AO139" s="59"/>
      <c r="AP139" s="59"/>
      <c r="AQ139" s="59" t="s">
        <v>205</v>
      </c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62">
        <v>6000</v>
      </c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>
        <v>6000</v>
      </c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2"/>
      <c r="CH139" s="62"/>
      <c r="CI139" s="62"/>
      <c r="CJ139" s="62"/>
      <c r="CK139" s="62"/>
      <c r="CL139" s="62"/>
      <c r="CM139" s="62"/>
      <c r="CN139" s="62"/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>
        <f t="shared" si="5"/>
        <v>0</v>
      </c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2"/>
      <c r="EJ139" s="62"/>
      <c r="EK139" s="62">
        <f t="shared" si="6"/>
        <v>6000</v>
      </c>
      <c r="EL139" s="62"/>
      <c r="EM139" s="62"/>
      <c r="EN139" s="62"/>
      <c r="EO139" s="62"/>
      <c r="EP139" s="62"/>
      <c r="EQ139" s="62"/>
      <c r="ER139" s="62"/>
      <c r="ES139" s="62"/>
      <c r="ET139" s="62"/>
      <c r="EU139" s="62"/>
      <c r="EV139" s="62"/>
      <c r="EW139" s="62"/>
      <c r="EX139" s="62">
        <f t="shared" si="7"/>
        <v>6000</v>
      </c>
      <c r="EY139" s="62"/>
      <c r="EZ139" s="62"/>
      <c r="FA139" s="62"/>
      <c r="FB139" s="62"/>
      <c r="FC139" s="62"/>
      <c r="FD139" s="62"/>
      <c r="FE139" s="62"/>
      <c r="FF139" s="62"/>
      <c r="FG139" s="62"/>
      <c r="FH139" s="62"/>
      <c r="FI139" s="62"/>
      <c r="FJ139" s="66"/>
    </row>
    <row r="140" spans="1:166" ht="12.75" x14ac:dyDescent="0.2">
      <c r="A140" s="68" t="s">
        <v>147</v>
      </c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9"/>
      <c r="AK140" s="58"/>
      <c r="AL140" s="59"/>
      <c r="AM140" s="59"/>
      <c r="AN140" s="59"/>
      <c r="AO140" s="59"/>
      <c r="AP140" s="59"/>
      <c r="AQ140" s="59" t="s">
        <v>206</v>
      </c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62">
        <v>5900</v>
      </c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>
        <v>5900</v>
      </c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2"/>
      <c r="CH140" s="62"/>
      <c r="CI140" s="62"/>
      <c r="CJ140" s="62"/>
      <c r="CK140" s="62"/>
      <c r="CL140" s="62"/>
      <c r="CM140" s="62"/>
      <c r="CN140" s="62"/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>
        <f t="shared" si="5"/>
        <v>0</v>
      </c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62">
        <f t="shared" si="6"/>
        <v>5900</v>
      </c>
      <c r="EL140" s="62"/>
      <c r="EM140" s="62"/>
      <c r="EN140" s="62"/>
      <c r="EO140" s="62"/>
      <c r="EP140" s="62"/>
      <c r="EQ140" s="62"/>
      <c r="ER140" s="62"/>
      <c r="ES140" s="62"/>
      <c r="ET140" s="62"/>
      <c r="EU140" s="62"/>
      <c r="EV140" s="62"/>
      <c r="EW140" s="62"/>
      <c r="EX140" s="62">
        <f t="shared" si="7"/>
        <v>5900</v>
      </c>
      <c r="EY140" s="62"/>
      <c r="EZ140" s="62"/>
      <c r="FA140" s="62"/>
      <c r="FB140" s="62"/>
      <c r="FC140" s="62"/>
      <c r="FD140" s="62"/>
      <c r="FE140" s="62"/>
      <c r="FF140" s="62"/>
      <c r="FG140" s="62"/>
      <c r="FH140" s="62"/>
      <c r="FI140" s="62"/>
      <c r="FJ140" s="66"/>
    </row>
    <row r="141" spans="1:166" ht="12.75" x14ac:dyDescent="0.2">
      <c r="A141" s="68" t="s">
        <v>149</v>
      </c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9"/>
      <c r="AK141" s="58"/>
      <c r="AL141" s="59"/>
      <c r="AM141" s="59"/>
      <c r="AN141" s="59"/>
      <c r="AO141" s="59"/>
      <c r="AP141" s="59"/>
      <c r="AQ141" s="59" t="s">
        <v>207</v>
      </c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62">
        <v>3500</v>
      </c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>
        <v>3500</v>
      </c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/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>
        <f t="shared" ref="DX141:DX172" si="8">CH141+CX141+DK141</f>
        <v>0</v>
      </c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>
        <f t="shared" ref="EK141:EK172" si="9">BC141-DX141</f>
        <v>3500</v>
      </c>
      <c r="EL141" s="62"/>
      <c r="EM141" s="62"/>
      <c r="EN141" s="62"/>
      <c r="EO141" s="62"/>
      <c r="EP141" s="62"/>
      <c r="EQ141" s="62"/>
      <c r="ER141" s="62"/>
      <c r="ES141" s="62"/>
      <c r="ET141" s="62"/>
      <c r="EU141" s="62"/>
      <c r="EV141" s="62"/>
      <c r="EW141" s="62"/>
      <c r="EX141" s="62">
        <f t="shared" ref="EX141:EX172" si="10">BU141-DX141</f>
        <v>3500</v>
      </c>
      <c r="EY141" s="62"/>
      <c r="EZ141" s="62"/>
      <c r="FA141" s="62"/>
      <c r="FB141" s="62"/>
      <c r="FC141" s="62"/>
      <c r="FD141" s="62"/>
      <c r="FE141" s="62"/>
      <c r="FF141" s="62"/>
      <c r="FG141" s="62"/>
      <c r="FH141" s="62"/>
      <c r="FI141" s="62"/>
      <c r="FJ141" s="66"/>
    </row>
    <row r="142" spans="1:166" ht="24.2" customHeight="1" x14ac:dyDescent="0.2">
      <c r="A142" s="68" t="s">
        <v>151</v>
      </c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9"/>
      <c r="AK142" s="58"/>
      <c r="AL142" s="59"/>
      <c r="AM142" s="59"/>
      <c r="AN142" s="59"/>
      <c r="AO142" s="59"/>
      <c r="AP142" s="59"/>
      <c r="AQ142" s="59" t="s">
        <v>208</v>
      </c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62">
        <v>45000</v>
      </c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  <c r="BP142" s="62"/>
      <c r="BQ142" s="62"/>
      <c r="BR142" s="62"/>
      <c r="BS142" s="62"/>
      <c r="BT142" s="62"/>
      <c r="BU142" s="62">
        <v>45000</v>
      </c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/>
      <c r="CG142" s="62"/>
      <c r="CH142" s="62"/>
      <c r="CI142" s="62"/>
      <c r="CJ142" s="62"/>
      <c r="CK142" s="62"/>
      <c r="CL142" s="62"/>
      <c r="CM142" s="62"/>
      <c r="CN142" s="62"/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>
        <f t="shared" si="8"/>
        <v>0</v>
      </c>
      <c r="DY142" s="62"/>
      <c r="DZ142" s="62"/>
      <c r="EA142" s="62"/>
      <c r="EB142" s="62"/>
      <c r="EC142" s="62"/>
      <c r="ED142" s="62"/>
      <c r="EE142" s="62"/>
      <c r="EF142" s="62"/>
      <c r="EG142" s="62"/>
      <c r="EH142" s="62"/>
      <c r="EI142" s="62"/>
      <c r="EJ142" s="62"/>
      <c r="EK142" s="62">
        <f t="shared" si="9"/>
        <v>45000</v>
      </c>
      <c r="EL142" s="62"/>
      <c r="EM142" s="62"/>
      <c r="EN142" s="62"/>
      <c r="EO142" s="62"/>
      <c r="EP142" s="62"/>
      <c r="EQ142" s="62"/>
      <c r="ER142" s="62"/>
      <c r="ES142" s="62"/>
      <c r="ET142" s="62"/>
      <c r="EU142" s="62"/>
      <c r="EV142" s="62"/>
      <c r="EW142" s="62"/>
      <c r="EX142" s="62">
        <f t="shared" si="10"/>
        <v>45000</v>
      </c>
      <c r="EY142" s="62"/>
      <c r="EZ142" s="62"/>
      <c r="FA142" s="62"/>
      <c r="FB142" s="62"/>
      <c r="FC142" s="62"/>
      <c r="FD142" s="62"/>
      <c r="FE142" s="62"/>
      <c r="FF142" s="62"/>
      <c r="FG142" s="62"/>
      <c r="FH142" s="62"/>
      <c r="FI142" s="62"/>
      <c r="FJ142" s="66"/>
    </row>
    <row r="143" spans="1:166" ht="24.2" customHeight="1" x14ac:dyDescent="0.2">
      <c r="A143" s="68" t="s">
        <v>153</v>
      </c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9"/>
      <c r="AK143" s="58"/>
      <c r="AL143" s="59"/>
      <c r="AM143" s="59"/>
      <c r="AN143" s="59"/>
      <c r="AO143" s="59"/>
      <c r="AP143" s="59"/>
      <c r="AQ143" s="59" t="s">
        <v>209</v>
      </c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62">
        <v>20600</v>
      </c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  <c r="BP143" s="62"/>
      <c r="BQ143" s="62"/>
      <c r="BR143" s="62"/>
      <c r="BS143" s="62"/>
      <c r="BT143" s="62"/>
      <c r="BU143" s="62">
        <v>20600</v>
      </c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  <c r="CF143" s="62"/>
      <c r="CG143" s="62"/>
      <c r="CH143" s="62"/>
      <c r="CI143" s="62"/>
      <c r="CJ143" s="62"/>
      <c r="CK143" s="62"/>
      <c r="CL143" s="62"/>
      <c r="CM143" s="62"/>
      <c r="CN143" s="62"/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  <c r="DV143" s="62"/>
      <c r="DW143" s="62"/>
      <c r="DX143" s="62">
        <f t="shared" si="8"/>
        <v>0</v>
      </c>
      <c r="DY143" s="62"/>
      <c r="DZ143" s="62"/>
      <c r="EA143" s="62"/>
      <c r="EB143" s="62"/>
      <c r="EC143" s="62"/>
      <c r="ED143" s="62"/>
      <c r="EE143" s="62"/>
      <c r="EF143" s="62"/>
      <c r="EG143" s="62"/>
      <c r="EH143" s="62"/>
      <c r="EI143" s="62"/>
      <c r="EJ143" s="62"/>
      <c r="EK143" s="62">
        <f t="shared" si="9"/>
        <v>20600</v>
      </c>
      <c r="EL143" s="62"/>
      <c r="EM143" s="62"/>
      <c r="EN143" s="62"/>
      <c r="EO143" s="62"/>
      <c r="EP143" s="62"/>
      <c r="EQ143" s="62"/>
      <c r="ER143" s="62"/>
      <c r="ES143" s="62"/>
      <c r="ET143" s="62"/>
      <c r="EU143" s="62"/>
      <c r="EV143" s="62"/>
      <c r="EW143" s="62"/>
      <c r="EX143" s="62">
        <f t="shared" si="10"/>
        <v>20600</v>
      </c>
      <c r="EY143" s="62"/>
      <c r="EZ143" s="62"/>
      <c r="FA143" s="62"/>
      <c r="FB143" s="62"/>
      <c r="FC143" s="62"/>
      <c r="FD143" s="62"/>
      <c r="FE143" s="62"/>
      <c r="FF143" s="62"/>
      <c r="FG143" s="62"/>
      <c r="FH143" s="62"/>
      <c r="FI143" s="62"/>
      <c r="FJ143" s="66"/>
    </row>
    <row r="144" spans="1:166" ht="12.75" x14ac:dyDescent="0.2">
      <c r="A144" s="68" t="s">
        <v>143</v>
      </c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9"/>
      <c r="AK144" s="58"/>
      <c r="AL144" s="59"/>
      <c r="AM144" s="59"/>
      <c r="AN144" s="59"/>
      <c r="AO144" s="59"/>
      <c r="AP144" s="59"/>
      <c r="AQ144" s="59" t="s">
        <v>210</v>
      </c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62">
        <v>18000</v>
      </c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>
        <v>18000</v>
      </c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2"/>
      <c r="CH144" s="62"/>
      <c r="CI144" s="62"/>
      <c r="CJ144" s="62"/>
      <c r="CK144" s="62"/>
      <c r="CL144" s="62"/>
      <c r="CM144" s="62"/>
      <c r="CN144" s="62"/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  <c r="DV144" s="62"/>
      <c r="DW144" s="62"/>
      <c r="DX144" s="62">
        <f t="shared" si="8"/>
        <v>0</v>
      </c>
      <c r="DY144" s="62"/>
      <c r="DZ144" s="62"/>
      <c r="EA144" s="62"/>
      <c r="EB144" s="62"/>
      <c r="EC144" s="62"/>
      <c r="ED144" s="62"/>
      <c r="EE144" s="62"/>
      <c r="EF144" s="62"/>
      <c r="EG144" s="62"/>
      <c r="EH144" s="62"/>
      <c r="EI144" s="62"/>
      <c r="EJ144" s="62"/>
      <c r="EK144" s="62">
        <f t="shared" si="9"/>
        <v>18000</v>
      </c>
      <c r="EL144" s="62"/>
      <c r="EM144" s="62"/>
      <c r="EN144" s="62"/>
      <c r="EO144" s="62"/>
      <c r="EP144" s="62"/>
      <c r="EQ144" s="62"/>
      <c r="ER144" s="62"/>
      <c r="ES144" s="62"/>
      <c r="ET144" s="62"/>
      <c r="EU144" s="62"/>
      <c r="EV144" s="62"/>
      <c r="EW144" s="62"/>
      <c r="EX144" s="62">
        <f t="shared" si="10"/>
        <v>18000</v>
      </c>
      <c r="EY144" s="62"/>
      <c r="EZ144" s="62"/>
      <c r="FA144" s="62"/>
      <c r="FB144" s="62"/>
      <c r="FC144" s="62"/>
      <c r="FD144" s="62"/>
      <c r="FE144" s="62"/>
      <c r="FF144" s="62"/>
      <c r="FG144" s="62"/>
      <c r="FH144" s="62"/>
      <c r="FI144" s="62"/>
      <c r="FJ144" s="66"/>
    </row>
    <row r="145" spans="1:166" ht="12.75" x14ac:dyDescent="0.2">
      <c r="A145" s="68" t="s">
        <v>168</v>
      </c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9"/>
      <c r="AK145" s="58"/>
      <c r="AL145" s="59"/>
      <c r="AM145" s="59"/>
      <c r="AN145" s="59"/>
      <c r="AO145" s="59"/>
      <c r="AP145" s="59"/>
      <c r="AQ145" s="59" t="s">
        <v>211</v>
      </c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62">
        <v>442000</v>
      </c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>
        <v>442000</v>
      </c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2"/>
      <c r="CH145" s="62"/>
      <c r="CI145" s="62"/>
      <c r="CJ145" s="62"/>
      <c r="CK145" s="62"/>
      <c r="CL145" s="62"/>
      <c r="CM145" s="62"/>
      <c r="CN145" s="62"/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>
        <f t="shared" si="8"/>
        <v>0</v>
      </c>
      <c r="DY145" s="62"/>
      <c r="DZ145" s="62"/>
      <c r="EA145" s="62"/>
      <c r="EB145" s="62"/>
      <c r="EC145" s="62"/>
      <c r="ED145" s="62"/>
      <c r="EE145" s="62"/>
      <c r="EF145" s="62"/>
      <c r="EG145" s="62"/>
      <c r="EH145" s="62"/>
      <c r="EI145" s="62"/>
      <c r="EJ145" s="62"/>
      <c r="EK145" s="62">
        <f t="shared" si="9"/>
        <v>442000</v>
      </c>
      <c r="EL145" s="62"/>
      <c r="EM145" s="62"/>
      <c r="EN145" s="62"/>
      <c r="EO145" s="62"/>
      <c r="EP145" s="62"/>
      <c r="EQ145" s="62"/>
      <c r="ER145" s="62"/>
      <c r="ES145" s="62"/>
      <c r="ET145" s="62"/>
      <c r="EU145" s="62"/>
      <c r="EV145" s="62"/>
      <c r="EW145" s="62"/>
      <c r="EX145" s="62">
        <f t="shared" si="10"/>
        <v>442000</v>
      </c>
      <c r="EY145" s="62"/>
      <c r="EZ145" s="62"/>
      <c r="FA145" s="62"/>
      <c r="FB145" s="62"/>
      <c r="FC145" s="62"/>
      <c r="FD145" s="62"/>
      <c r="FE145" s="62"/>
      <c r="FF145" s="62"/>
      <c r="FG145" s="62"/>
      <c r="FH145" s="62"/>
      <c r="FI145" s="62"/>
      <c r="FJ145" s="66"/>
    </row>
    <row r="146" spans="1:166" ht="12.75" x14ac:dyDescent="0.2">
      <c r="A146" s="68" t="s">
        <v>129</v>
      </c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9"/>
      <c r="AK146" s="58"/>
      <c r="AL146" s="59"/>
      <c r="AM146" s="59"/>
      <c r="AN146" s="59"/>
      <c r="AO146" s="59"/>
      <c r="AP146" s="59"/>
      <c r="AQ146" s="59" t="s">
        <v>212</v>
      </c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62">
        <v>287481</v>
      </c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>
        <v>287481</v>
      </c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>
        <v>23512</v>
      </c>
      <c r="CI146" s="62"/>
      <c r="CJ146" s="62"/>
      <c r="CK146" s="62"/>
      <c r="CL146" s="62"/>
      <c r="CM146" s="62"/>
      <c r="CN146" s="62"/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  <c r="DV146" s="62"/>
      <c r="DW146" s="62"/>
      <c r="DX146" s="62">
        <f t="shared" si="8"/>
        <v>23512</v>
      </c>
      <c r="DY146" s="62"/>
      <c r="DZ146" s="62"/>
      <c r="EA146" s="62"/>
      <c r="EB146" s="62"/>
      <c r="EC146" s="62"/>
      <c r="ED146" s="62"/>
      <c r="EE146" s="62"/>
      <c r="EF146" s="62"/>
      <c r="EG146" s="62"/>
      <c r="EH146" s="62"/>
      <c r="EI146" s="62"/>
      <c r="EJ146" s="62"/>
      <c r="EK146" s="62">
        <f t="shared" si="9"/>
        <v>263969</v>
      </c>
      <c r="EL146" s="62"/>
      <c r="EM146" s="62"/>
      <c r="EN146" s="62"/>
      <c r="EO146" s="62"/>
      <c r="EP146" s="62"/>
      <c r="EQ146" s="62"/>
      <c r="ER146" s="62"/>
      <c r="ES146" s="62"/>
      <c r="ET146" s="62"/>
      <c r="EU146" s="62"/>
      <c r="EV146" s="62"/>
      <c r="EW146" s="62"/>
      <c r="EX146" s="62">
        <f t="shared" si="10"/>
        <v>263969</v>
      </c>
      <c r="EY146" s="62"/>
      <c r="EZ146" s="62"/>
      <c r="FA146" s="62"/>
      <c r="FB146" s="62"/>
      <c r="FC146" s="62"/>
      <c r="FD146" s="62"/>
      <c r="FE146" s="62"/>
      <c r="FF146" s="62"/>
      <c r="FG146" s="62"/>
      <c r="FH146" s="62"/>
      <c r="FI146" s="62"/>
      <c r="FJ146" s="66"/>
    </row>
    <row r="147" spans="1:166" ht="24.2" customHeight="1" x14ac:dyDescent="0.2">
      <c r="A147" s="68" t="s">
        <v>131</v>
      </c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9"/>
      <c r="AK147" s="58"/>
      <c r="AL147" s="59"/>
      <c r="AM147" s="59"/>
      <c r="AN147" s="59"/>
      <c r="AO147" s="59"/>
      <c r="AP147" s="59"/>
      <c r="AQ147" s="59" t="s">
        <v>213</v>
      </c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62">
        <v>86819</v>
      </c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>
        <v>86819</v>
      </c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>
        <v>7478.58</v>
      </c>
      <c r="CI147" s="62"/>
      <c r="CJ147" s="62"/>
      <c r="CK147" s="62"/>
      <c r="CL147" s="62"/>
      <c r="CM147" s="62"/>
      <c r="CN147" s="62"/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>
        <f t="shared" si="8"/>
        <v>7478.58</v>
      </c>
      <c r="DY147" s="62"/>
      <c r="DZ147" s="62"/>
      <c r="EA147" s="62"/>
      <c r="EB147" s="62"/>
      <c r="EC147" s="62"/>
      <c r="ED147" s="62"/>
      <c r="EE147" s="62"/>
      <c r="EF147" s="62"/>
      <c r="EG147" s="62"/>
      <c r="EH147" s="62"/>
      <c r="EI147" s="62"/>
      <c r="EJ147" s="62"/>
      <c r="EK147" s="62">
        <f t="shared" si="9"/>
        <v>79340.42</v>
      </c>
      <c r="EL147" s="62"/>
      <c r="EM147" s="62"/>
      <c r="EN147" s="62"/>
      <c r="EO147" s="62"/>
      <c r="EP147" s="62"/>
      <c r="EQ147" s="62"/>
      <c r="ER147" s="62"/>
      <c r="ES147" s="62"/>
      <c r="ET147" s="62"/>
      <c r="EU147" s="62"/>
      <c r="EV147" s="62"/>
      <c r="EW147" s="62"/>
      <c r="EX147" s="62">
        <f t="shared" si="10"/>
        <v>79340.42</v>
      </c>
      <c r="EY147" s="62"/>
      <c r="EZ147" s="62"/>
      <c r="FA147" s="62"/>
      <c r="FB147" s="62"/>
      <c r="FC147" s="62"/>
      <c r="FD147" s="62"/>
      <c r="FE147" s="62"/>
      <c r="FF147" s="62"/>
      <c r="FG147" s="62"/>
      <c r="FH147" s="62"/>
      <c r="FI147" s="62"/>
      <c r="FJ147" s="66"/>
    </row>
    <row r="148" spans="1:166" ht="12.75" x14ac:dyDescent="0.2">
      <c r="A148" s="68" t="s">
        <v>129</v>
      </c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9"/>
      <c r="AK148" s="58"/>
      <c r="AL148" s="59"/>
      <c r="AM148" s="59"/>
      <c r="AN148" s="59"/>
      <c r="AO148" s="59"/>
      <c r="AP148" s="59"/>
      <c r="AQ148" s="59" t="s">
        <v>214</v>
      </c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62">
        <v>281567</v>
      </c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>
        <v>281567</v>
      </c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>
        <v>23767</v>
      </c>
      <c r="CI148" s="62"/>
      <c r="CJ148" s="62"/>
      <c r="CK148" s="62"/>
      <c r="CL148" s="62"/>
      <c r="CM148" s="62"/>
      <c r="CN148" s="62"/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>
        <f t="shared" si="8"/>
        <v>23767</v>
      </c>
      <c r="DY148" s="62"/>
      <c r="DZ148" s="62"/>
      <c r="EA148" s="62"/>
      <c r="EB148" s="62"/>
      <c r="EC148" s="62"/>
      <c r="ED148" s="62"/>
      <c r="EE148" s="62"/>
      <c r="EF148" s="62"/>
      <c r="EG148" s="62"/>
      <c r="EH148" s="62"/>
      <c r="EI148" s="62"/>
      <c r="EJ148" s="62"/>
      <c r="EK148" s="62">
        <f t="shared" si="9"/>
        <v>257800</v>
      </c>
      <c r="EL148" s="62"/>
      <c r="EM148" s="62"/>
      <c r="EN148" s="62"/>
      <c r="EO148" s="62"/>
      <c r="EP148" s="62"/>
      <c r="EQ148" s="62"/>
      <c r="ER148" s="62"/>
      <c r="ES148" s="62"/>
      <c r="ET148" s="62"/>
      <c r="EU148" s="62"/>
      <c r="EV148" s="62"/>
      <c r="EW148" s="62"/>
      <c r="EX148" s="62">
        <f t="shared" si="10"/>
        <v>257800</v>
      </c>
      <c r="EY148" s="62"/>
      <c r="EZ148" s="62"/>
      <c r="FA148" s="62"/>
      <c r="FB148" s="62"/>
      <c r="FC148" s="62"/>
      <c r="FD148" s="62"/>
      <c r="FE148" s="62"/>
      <c r="FF148" s="62"/>
      <c r="FG148" s="62"/>
      <c r="FH148" s="62"/>
      <c r="FI148" s="62"/>
      <c r="FJ148" s="66"/>
    </row>
    <row r="149" spans="1:166" ht="24.2" customHeight="1" x14ac:dyDescent="0.2">
      <c r="A149" s="68" t="s">
        <v>131</v>
      </c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9"/>
      <c r="AK149" s="58"/>
      <c r="AL149" s="59"/>
      <c r="AM149" s="59"/>
      <c r="AN149" s="59"/>
      <c r="AO149" s="59"/>
      <c r="AP149" s="59"/>
      <c r="AQ149" s="59" t="s">
        <v>215</v>
      </c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62">
        <v>85033</v>
      </c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>
        <v>85033</v>
      </c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>
        <v>6799.67</v>
      </c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>
        <f t="shared" si="8"/>
        <v>6799.67</v>
      </c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>
        <f t="shared" si="9"/>
        <v>78233.33</v>
      </c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>
        <f t="shared" si="10"/>
        <v>78233.33</v>
      </c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6"/>
    </row>
    <row r="150" spans="1:166" ht="24.2" customHeight="1" x14ac:dyDescent="0.2">
      <c r="A150" s="68" t="s">
        <v>216</v>
      </c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9"/>
      <c r="AK150" s="58"/>
      <c r="AL150" s="59"/>
      <c r="AM150" s="59"/>
      <c r="AN150" s="59"/>
      <c r="AO150" s="59"/>
      <c r="AP150" s="59"/>
      <c r="AQ150" s="59" t="s">
        <v>217</v>
      </c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62">
        <v>53600</v>
      </c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>
        <v>53600</v>
      </c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62"/>
      <c r="CN150" s="62"/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>
        <f t="shared" si="8"/>
        <v>0</v>
      </c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>
        <f t="shared" si="9"/>
        <v>53600</v>
      </c>
      <c r="EL150" s="62"/>
      <c r="EM150" s="62"/>
      <c r="EN150" s="62"/>
      <c r="EO150" s="62"/>
      <c r="EP150" s="62"/>
      <c r="EQ150" s="62"/>
      <c r="ER150" s="62"/>
      <c r="ES150" s="62"/>
      <c r="ET150" s="62"/>
      <c r="EU150" s="62"/>
      <c r="EV150" s="62"/>
      <c r="EW150" s="62"/>
      <c r="EX150" s="62">
        <f t="shared" si="10"/>
        <v>53600</v>
      </c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6"/>
    </row>
    <row r="151" spans="1:166" ht="12.75" x14ac:dyDescent="0.2">
      <c r="A151" s="68" t="s">
        <v>129</v>
      </c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9"/>
      <c r="AK151" s="58"/>
      <c r="AL151" s="59"/>
      <c r="AM151" s="59"/>
      <c r="AN151" s="59"/>
      <c r="AO151" s="59"/>
      <c r="AP151" s="59"/>
      <c r="AQ151" s="59" t="s">
        <v>218</v>
      </c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62">
        <v>399</v>
      </c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>
        <v>399</v>
      </c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>
        <f t="shared" si="8"/>
        <v>0</v>
      </c>
      <c r="DY151" s="62"/>
      <c r="DZ151" s="62"/>
      <c r="EA151" s="62"/>
      <c r="EB151" s="62"/>
      <c r="EC151" s="62"/>
      <c r="ED151" s="62"/>
      <c r="EE151" s="62"/>
      <c r="EF151" s="62"/>
      <c r="EG151" s="62"/>
      <c r="EH151" s="62"/>
      <c r="EI151" s="62"/>
      <c r="EJ151" s="62"/>
      <c r="EK151" s="62">
        <f t="shared" si="9"/>
        <v>399</v>
      </c>
      <c r="EL151" s="62"/>
      <c r="EM151" s="62"/>
      <c r="EN151" s="62"/>
      <c r="EO151" s="62"/>
      <c r="EP151" s="62"/>
      <c r="EQ151" s="62"/>
      <c r="ER151" s="62"/>
      <c r="ES151" s="62"/>
      <c r="ET151" s="62"/>
      <c r="EU151" s="62"/>
      <c r="EV151" s="62"/>
      <c r="EW151" s="62"/>
      <c r="EX151" s="62">
        <f t="shared" si="10"/>
        <v>399</v>
      </c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6"/>
    </row>
    <row r="152" spans="1:166" ht="24.2" customHeight="1" x14ac:dyDescent="0.2">
      <c r="A152" s="68" t="s">
        <v>131</v>
      </c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9"/>
      <c r="AK152" s="58"/>
      <c r="AL152" s="59"/>
      <c r="AM152" s="59"/>
      <c r="AN152" s="59"/>
      <c r="AO152" s="59"/>
      <c r="AP152" s="59"/>
      <c r="AQ152" s="59" t="s">
        <v>219</v>
      </c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62">
        <v>121</v>
      </c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>
        <v>121</v>
      </c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62"/>
      <c r="DL152" s="62"/>
      <c r="DM152" s="62"/>
      <c r="DN152" s="62"/>
      <c r="DO152" s="62"/>
      <c r="DP152" s="62"/>
      <c r="DQ152" s="62"/>
      <c r="DR152" s="62"/>
      <c r="DS152" s="62"/>
      <c r="DT152" s="62"/>
      <c r="DU152" s="62"/>
      <c r="DV152" s="62"/>
      <c r="DW152" s="62"/>
      <c r="DX152" s="62">
        <f t="shared" si="8"/>
        <v>0</v>
      </c>
      <c r="DY152" s="62"/>
      <c r="DZ152" s="62"/>
      <c r="EA152" s="62"/>
      <c r="EB152" s="62"/>
      <c r="EC152" s="62"/>
      <c r="ED152" s="62"/>
      <c r="EE152" s="62"/>
      <c r="EF152" s="62"/>
      <c r="EG152" s="62"/>
      <c r="EH152" s="62"/>
      <c r="EI152" s="62"/>
      <c r="EJ152" s="62"/>
      <c r="EK152" s="62">
        <f t="shared" si="9"/>
        <v>121</v>
      </c>
      <c r="EL152" s="62"/>
      <c r="EM152" s="62"/>
      <c r="EN152" s="62"/>
      <c r="EO152" s="62"/>
      <c r="EP152" s="62"/>
      <c r="EQ152" s="62"/>
      <c r="ER152" s="62"/>
      <c r="ES152" s="62"/>
      <c r="ET152" s="62"/>
      <c r="EU152" s="62"/>
      <c r="EV152" s="62"/>
      <c r="EW152" s="62"/>
      <c r="EX152" s="62">
        <f t="shared" si="10"/>
        <v>121</v>
      </c>
      <c r="EY152" s="62"/>
      <c r="EZ152" s="62"/>
      <c r="FA152" s="62"/>
      <c r="FB152" s="62"/>
      <c r="FC152" s="62"/>
      <c r="FD152" s="62"/>
      <c r="FE152" s="62"/>
      <c r="FF152" s="62"/>
      <c r="FG152" s="62"/>
      <c r="FH152" s="62"/>
      <c r="FI152" s="62"/>
      <c r="FJ152" s="66"/>
    </row>
    <row r="153" spans="1:166" ht="12.75" x14ac:dyDescent="0.2">
      <c r="A153" s="68" t="s">
        <v>129</v>
      </c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9"/>
      <c r="AK153" s="58"/>
      <c r="AL153" s="59"/>
      <c r="AM153" s="59"/>
      <c r="AN153" s="59"/>
      <c r="AO153" s="59"/>
      <c r="AP153" s="59"/>
      <c r="AQ153" s="59" t="s">
        <v>220</v>
      </c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62">
        <v>6912.44</v>
      </c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>
        <v>6912.44</v>
      </c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>
        <f t="shared" si="8"/>
        <v>0</v>
      </c>
      <c r="DY153" s="62"/>
      <c r="DZ153" s="62"/>
      <c r="EA153" s="62"/>
      <c r="EB153" s="62"/>
      <c r="EC153" s="62"/>
      <c r="ED153" s="62"/>
      <c r="EE153" s="62"/>
      <c r="EF153" s="62"/>
      <c r="EG153" s="62"/>
      <c r="EH153" s="62"/>
      <c r="EI153" s="62"/>
      <c r="EJ153" s="62"/>
      <c r="EK153" s="62">
        <f t="shared" si="9"/>
        <v>6912.44</v>
      </c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>
        <f t="shared" si="10"/>
        <v>6912.44</v>
      </c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6"/>
    </row>
    <row r="154" spans="1:166" ht="24.2" customHeight="1" x14ac:dyDescent="0.2">
      <c r="A154" s="68" t="s">
        <v>131</v>
      </c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9"/>
      <c r="AK154" s="58"/>
      <c r="AL154" s="59"/>
      <c r="AM154" s="59"/>
      <c r="AN154" s="59"/>
      <c r="AO154" s="59"/>
      <c r="AP154" s="59"/>
      <c r="AQ154" s="59" t="s">
        <v>221</v>
      </c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62">
        <v>2087.56</v>
      </c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>
        <v>2087.56</v>
      </c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  <c r="DV154" s="62"/>
      <c r="DW154" s="62"/>
      <c r="DX154" s="62">
        <f t="shared" si="8"/>
        <v>0</v>
      </c>
      <c r="DY154" s="62"/>
      <c r="DZ154" s="62"/>
      <c r="EA154" s="62"/>
      <c r="EB154" s="62"/>
      <c r="EC154" s="62"/>
      <c r="ED154" s="62"/>
      <c r="EE154" s="62"/>
      <c r="EF154" s="62"/>
      <c r="EG154" s="62"/>
      <c r="EH154" s="62"/>
      <c r="EI154" s="62"/>
      <c r="EJ154" s="62"/>
      <c r="EK154" s="62">
        <f t="shared" si="9"/>
        <v>2087.56</v>
      </c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>
        <f t="shared" si="10"/>
        <v>2087.56</v>
      </c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6"/>
    </row>
    <row r="155" spans="1:166" ht="12.75" x14ac:dyDescent="0.2">
      <c r="A155" s="68" t="s">
        <v>129</v>
      </c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9"/>
      <c r="AK155" s="58"/>
      <c r="AL155" s="59"/>
      <c r="AM155" s="59"/>
      <c r="AN155" s="59"/>
      <c r="AO155" s="59"/>
      <c r="AP155" s="59"/>
      <c r="AQ155" s="59" t="s">
        <v>222</v>
      </c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62">
        <v>4825611</v>
      </c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>
        <v>4825611</v>
      </c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>
        <v>418654.71999999997</v>
      </c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  <c r="DV155" s="62"/>
      <c r="DW155" s="62"/>
      <c r="DX155" s="62">
        <f t="shared" si="8"/>
        <v>418654.71999999997</v>
      </c>
      <c r="DY155" s="62"/>
      <c r="DZ155" s="62"/>
      <c r="EA155" s="62"/>
      <c r="EB155" s="62"/>
      <c r="EC155" s="62"/>
      <c r="ED155" s="62"/>
      <c r="EE155" s="62"/>
      <c r="EF155" s="62"/>
      <c r="EG155" s="62"/>
      <c r="EH155" s="62"/>
      <c r="EI155" s="62"/>
      <c r="EJ155" s="62"/>
      <c r="EK155" s="62">
        <f t="shared" si="9"/>
        <v>4406956.28</v>
      </c>
      <c r="EL155" s="62"/>
      <c r="EM155" s="62"/>
      <c r="EN155" s="62"/>
      <c r="EO155" s="62"/>
      <c r="EP155" s="62"/>
      <c r="EQ155" s="62"/>
      <c r="ER155" s="62"/>
      <c r="ES155" s="62"/>
      <c r="ET155" s="62"/>
      <c r="EU155" s="62"/>
      <c r="EV155" s="62"/>
      <c r="EW155" s="62"/>
      <c r="EX155" s="62">
        <f t="shared" si="10"/>
        <v>4406956.28</v>
      </c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6"/>
    </row>
    <row r="156" spans="1:166" ht="24.2" customHeight="1" x14ac:dyDescent="0.2">
      <c r="A156" s="68" t="s">
        <v>131</v>
      </c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9"/>
      <c r="AK156" s="58"/>
      <c r="AL156" s="59"/>
      <c r="AM156" s="59"/>
      <c r="AN156" s="59"/>
      <c r="AO156" s="59"/>
      <c r="AP156" s="59"/>
      <c r="AQ156" s="59" t="s">
        <v>223</v>
      </c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62">
        <v>1457334</v>
      </c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>
        <v>1457334</v>
      </c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>
        <v>126909.97</v>
      </c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  <c r="DV156" s="62"/>
      <c r="DW156" s="62"/>
      <c r="DX156" s="62">
        <f t="shared" si="8"/>
        <v>126909.97</v>
      </c>
      <c r="DY156" s="62"/>
      <c r="DZ156" s="62"/>
      <c r="EA156" s="62"/>
      <c r="EB156" s="62"/>
      <c r="EC156" s="62"/>
      <c r="ED156" s="62"/>
      <c r="EE156" s="62"/>
      <c r="EF156" s="62"/>
      <c r="EG156" s="62"/>
      <c r="EH156" s="62"/>
      <c r="EI156" s="62"/>
      <c r="EJ156" s="62"/>
      <c r="EK156" s="62">
        <f t="shared" si="9"/>
        <v>1330424.03</v>
      </c>
      <c r="EL156" s="62"/>
      <c r="EM156" s="62"/>
      <c r="EN156" s="62"/>
      <c r="EO156" s="62"/>
      <c r="EP156" s="62"/>
      <c r="EQ156" s="62"/>
      <c r="ER156" s="62"/>
      <c r="ES156" s="62"/>
      <c r="ET156" s="62"/>
      <c r="EU156" s="62"/>
      <c r="EV156" s="62"/>
      <c r="EW156" s="62"/>
      <c r="EX156" s="62">
        <f t="shared" si="10"/>
        <v>1330424.03</v>
      </c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6"/>
    </row>
    <row r="157" spans="1:166" ht="12.75" x14ac:dyDescent="0.2">
      <c r="A157" s="68" t="s">
        <v>139</v>
      </c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9"/>
      <c r="AK157" s="58"/>
      <c r="AL157" s="59"/>
      <c r="AM157" s="59"/>
      <c r="AN157" s="59"/>
      <c r="AO157" s="59"/>
      <c r="AP157" s="59"/>
      <c r="AQ157" s="59" t="s">
        <v>224</v>
      </c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62">
        <v>65000</v>
      </c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>
        <v>65000</v>
      </c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/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2"/>
      <c r="DK157" s="62"/>
      <c r="DL157" s="62"/>
      <c r="DM157" s="62"/>
      <c r="DN157" s="62"/>
      <c r="DO157" s="62"/>
      <c r="DP157" s="62"/>
      <c r="DQ157" s="62"/>
      <c r="DR157" s="62"/>
      <c r="DS157" s="62"/>
      <c r="DT157" s="62"/>
      <c r="DU157" s="62"/>
      <c r="DV157" s="62"/>
      <c r="DW157" s="62"/>
      <c r="DX157" s="62">
        <f t="shared" si="8"/>
        <v>0</v>
      </c>
      <c r="DY157" s="62"/>
      <c r="DZ157" s="62"/>
      <c r="EA157" s="62"/>
      <c r="EB157" s="62"/>
      <c r="EC157" s="62"/>
      <c r="ED157" s="62"/>
      <c r="EE157" s="62"/>
      <c r="EF157" s="62"/>
      <c r="EG157" s="62"/>
      <c r="EH157" s="62"/>
      <c r="EI157" s="62"/>
      <c r="EJ157" s="62"/>
      <c r="EK157" s="62">
        <f t="shared" si="9"/>
        <v>65000</v>
      </c>
      <c r="EL157" s="62"/>
      <c r="EM157" s="62"/>
      <c r="EN157" s="62"/>
      <c r="EO157" s="62"/>
      <c r="EP157" s="62"/>
      <c r="EQ157" s="62"/>
      <c r="ER157" s="62"/>
      <c r="ES157" s="62"/>
      <c r="ET157" s="62"/>
      <c r="EU157" s="62"/>
      <c r="EV157" s="62"/>
      <c r="EW157" s="62"/>
      <c r="EX157" s="62">
        <f t="shared" si="10"/>
        <v>65000</v>
      </c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6"/>
    </row>
    <row r="158" spans="1:166" ht="24.2" customHeight="1" x14ac:dyDescent="0.2">
      <c r="A158" s="68" t="s">
        <v>145</v>
      </c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9"/>
      <c r="AK158" s="58"/>
      <c r="AL158" s="59"/>
      <c r="AM158" s="59"/>
      <c r="AN158" s="59"/>
      <c r="AO158" s="59"/>
      <c r="AP158" s="59"/>
      <c r="AQ158" s="59" t="s">
        <v>225</v>
      </c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62">
        <v>87000</v>
      </c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>
        <v>87000</v>
      </c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/>
      <c r="CI158" s="62"/>
      <c r="CJ158" s="62"/>
      <c r="CK158" s="62"/>
      <c r="CL158" s="62"/>
      <c r="CM158" s="62"/>
      <c r="CN158" s="62"/>
      <c r="CO158" s="62"/>
      <c r="CP158" s="62"/>
      <c r="CQ158" s="62"/>
      <c r="CR158" s="62"/>
      <c r="CS158" s="62"/>
      <c r="CT158" s="62"/>
      <c r="CU158" s="62"/>
      <c r="CV158" s="62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  <c r="DI158" s="62"/>
      <c r="DJ158" s="62"/>
      <c r="DK158" s="62"/>
      <c r="DL158" s="62"/>
      <c r="DM158" s="62"/>
      <c r="DN158" s="62"/>
      <c r="DO158" s="62"/>
      <c r="DP158" s="62"/>
      <c r="DQ158" s="62"/>
      <c r="DR158" s="62"/>
      <c r="DS158" s="62"/>
      <c r="DT158" s="62"/>
      <c r="DU158" s="62"/>
      <c r="DV158" s="62"/>
      <c r="DW158" s="62"/>
      <c r="DX158" s="62">
        <f t="shared" si="8"/>
        <v>0</v>
      </c>
      <c r="DY158" s="62"/>
      <c r="DZ158" s="62"/>
      <c r="EA158" s="62"/>
      <c r="EB158" s="62"/>
      <c r="EC158" s="62"/>
      <c r="ED158" s="62"/>
      <c r="EE158" s="62"/>
      <c r="EF158" s="62"/>
      <c r="EG158" s="62"/>
      <c r="EH158" s="62"/>
      <c r="EI158" s="62"/>
      <c r="EJ158" s="62"/>
      <c r="EK158" s="62">
        <f t="shared" si="9"/>
        <v>87000</v>
      </c>
      <c r="EL158" s="62"/>
      <c r="EM158" s="62"/>
      <c r="EN158" s="62"/>
      <c r="EO158" s="62"/>
      <c r="EP158" s="62"/>
      <c r="EQ158" s="62"/>
      <c r="ER158" s="62"/>
      <c r="ES158" s="62"/>
      <c r="ET158" s="62"/>
      <c r="EU158" s="62"/>
      <c r="EV158" s="62"/>
      <c r="EW158" s="62"/>
      <c r="EX158" s="62">
        <f t="shared" si="10"/>
        <v>87000</v>
      </c>
      <c r="EY158" s="62"/>
      <c r="EZ158" s="62"/>
      <c r="FA158" s="62"/>
      <c r="FB158" s="62"/>
      <c r="FC158" s="62"/>
      <c r="FD158" s="62"/>
      <c r="FE158" s="62"/>
      <c r="FF158" s="62"/>
      <c r="FG158" s="62"/>
      <c r="FH158" s="62"/>
      <c r="FI158" s="62"/>
      <c r="FJ158" s="66"/>
    </row>
    <row r="159" spans="1:166" ht="12.75" x14ac:dyDescent="0.2">
      <c r="A159" s="68" t="s">
        <v>147</v>
      </c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9"/>
      <c r="AK159" s="58"/>
      <c r="AL159" s="59"/>
      <c r="AM159" s="59"/>
      <c r="AN159" s="59"/>
      <c r="AO159" s="59"/>
      <c r="AP159" s="59"/>
      <c r="AQ159" s="59" t="s">
        <v>226</v>
      </c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62">
        <v>115855</v>
      </c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>
        <v>115855</v>
      </c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>
        <v>172.04</v>
      </c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  <c r="DV159" s="62"/>
      <c r="DW159" s="62"/>
      <c r="DX159" s="62">
        <f t="shared" si="8"/>
        <v>172.04</v>
      </c>
      <c r="DY159" s="62"/>
      <c r="DZ159" s="62"/>
      <c r="EA159" s="62"/>
      <c r="EB159" s="62"/>
      <c r="EC159" s="62"/>
      <c r="ED159" s="62"/>
      <c r="EE159" s="62"/>
      <c r="EF159" s="62"/>
      <c r="EG159" s="62"/>
      <c r="EH159" s="62"/>
      <c r="EI159" s="62"/>
      <c r="EJ159" s="62"/>
      <c r="EK159" s="62">
        <f t="shared" si="9"/>
        <v>115682.96</v>
      </c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>
        <f t="shared" si="10"/>
        <v>115682.96</v>
      </c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6"/>
    </row>
    <row r="160" spans="1:166" ht="24.2" customHeight="1" x14ac:dyDescent="0.2">
      <c r="A160" s="68" t="s">
        <v>151</v>
      </c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9"/>
      <c r="AK160" s="58"/>
      <c r="AL160" s="59"/>
      <c r="AM160" s="59"/>
      <c r="AN160" s="59"/>
      <c r="AO160" s="59"/>
      <c r="AP160" s="59"/>
      <c r="AQ160" s="59" t="s">
        <v>227</v>
      </c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62">
        <v>30000</v>
      </c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>
        <v>30000</v>
      </c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  <c r="DI160" s="62"/>
      <c r="DJ160" s="62"/>
      <c r="DK160" s="62"/>
      <c r="DL160" s="62"/>
      <c r="DM160" s="62"/>
      <c r="DN160" s="62"/>
      <c r="DO160" s="62"/>
      <c r="DP160" s="62"/>
      <c r="DQ160" s="62"/>
      <c r="DR160" s="62"/>
      <c r="DS160" s="62"/>
      <c r="DT160" s="62"/>
      <c r="DU160" s="62"/>
      <c r="DV160" s="62"/>
      <c r="DW160" s="62"/>
      <c r="DX160" s="62">
        <f t="shared" si="8"/>
        <v>0</v>
      </c>
      <c r="DY160" s="62"/>
      <c r="DZ160" s="62"/>
      <c r="EA160" s="62"/>
      <c r="EB160" s="62"/>
      <c r="EC160" s="62"/>
      <c r="ED160" s="62"/>
      <c r="EE160" s="62"/>
      <c r="EF160" s="62"/>
      <c r="EG160" s="62"/>
      <c r="EH160" s="62"/>
      <c r="EI160" s="62"/>
      <c r="EJ160" s="62"/>
      <c r="EK160" s="62">
        <f t="shared" si="9"/>
        <v>30000</v>
      </c>
      <c r="EL160" s="62"/>
      <c r="EM160" s="62"/>
      <c r="EN160" s="62"/>
      <c r="EO160" s="62"/>
      <c r="EP160" s="62"/>
      <c r="EQ160" s="62"/>
      <c r="ER160" s="62"/>
      <c r="ES160" s="62"/>
      <c r="ET160" s="62"/>
      <c r="EU160" s="62"/>
      <c r="EV160" s="62"/>
      <c r="EW160" s="62"/>
      <c r="EX160" s="62">
        <f t="shared" si="10"/>
        <v>30000</v>
      </c>
      <c r="EY160" s="62"/>
      <c r="EZ160" s="62"/>
      <c r="FA160" s="62"/>
      <c r="FB160" s="62"/>
      <c r="FC160" s="62"/>
      <c r="FD160" s="62"/>
      <c r="FE160" s="62"/>
      <c r="FF160" s="62"/>
      <c r="FG160" s="62"/>
      <c r="FH160" s="62"/>
      <c r="FI160" s="62"/>
      <c r="FJ160" s="66"/>
    </row>
    <row r="161" spans="1:166" ht="24.2" customHeight="1" x14ac:dyDescent="0.2">
      <c r="A161" s="68" t="s">
        <v>153</v>
      </c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9"/>
      <c r="AK161" s="58"/>
      <c r="AL161" s="59"/>
      <c r="AM161" s="59"/>
      <c r="AN161" s="59"/>
      <c r="AO161" s="59"/>
      <c r="AP161" s="59"/>
      <c r="AQ161" s="59" t="s">
        <v>228</v>
      </c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62">
        <v>50000</v>
      </c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>
        <v>50000</v>
      </c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  <c r="DI161" s="62"/>
      <c r="DJ161" s="62"/>
      <c r="DK161" s="62"/>
      <c r="DL161" s="62"/>
      <c r="DM161" s="62"/>
      <c r="DN161" s="62"/>
      <c r="DO161" s="62"/>
      <c r="DP161" s="62"/>
      <c r="DQ161" s="62"/>
      <c r="DR161" s="62"/>
      <c r="DS161" s="62"/>
      <c r="DT161" s="62"/>
      <c r="DU161" s="62"/>
      <c r="DV161" s="62"/>
      <c r="DW161" s="62"/>
      <c r="DX161" s="62">
        <f t="shared" si="8"/>
        <v>0</v>
      </c>
      <c r="DY161" s="62"/>
      <c r="DZ161" s="62"/>
      <c r="EA161" s="62"/>
      <c r="EB161" s="62"/>
      <c r="EC161" s="62"/>
      <c r="ED161" s="62"/>
      <c r="EE161" s="62"/>
      <c r="EF161" s="62"/>
      <c r="EG161" s="62"/>
      <c r="EH161" s="62"/>
      <c r="EI161" s="62"/>
      <c r="EJ161" s="62"/>
      <c r="EK161" s="62">
        <f t="shared" si="9"/>
        <v>50000</v>
      </c>
      <c r="EL161" s="62"/>
      <c r="EM161" s="62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>
        <f t="shared" si="10"/>
        <v>50000</v>
      </c>
      <c r="EY161" s="62"/>
      <c r="EZ161" s="62"/>
      <c r="FA161" s="62"/>
      <c r="FB161" s="62"/>
      <c r="FC161" s="62"/>
      <c r="FD161" s="62"/>
      <c r="FE161" s="62"/>
      <c r="FF161" s="62"/>
      <c r="FG161" s="62"/>
      <c r="FH161" s="62"/>
      <c r="FI161" s="62"/>
      <c r="FJ161" s="66"/>
    </row>
    <row r="162" spans="1:166" ht="12.75" x14ac:dyDescent="0.2">
      <c r="A162" s="68" t="s">
        <v>129</v>
      </c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9"/>
      <c r="AK162" s="58"/>
      <c r="AL162" s="59"/>
      <c r="AM162" s="59"/>
      <c r="AN162" s="59"/>
      <c r="AO162" s="59"/>
      <c r="AP162" s="59"/>
      <c r="AQ162" s="59" t="s">
        <v>229</v>
      </c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62">
        <v>528725</v>
      </c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>
        <v>528725</v>
      </c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>
        <v>56299.25</v>
      </c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62"/>
      <c r="CT162" s="62"/>
      <c r="CU162" s="62"/>
      <c r="CV162" s="62"/>
      <c r="CW162" s="62"/>
      <c r="CX162" s="62"/>
      <c r="CY162" s="62"/>
      <c r="CZ162" s="62"/>
      <c r="DA162" s="62"/>
      <c r="DB162" s="62"/>
      <c r="DC162" s="62"/>
      <c r="DD162" s="62"/>
      <c r="DE162" s="62"/>
      <c r="DF162" s="62"/>
      <c r="DG162" s="62"/>
      <c r="DH162" s="62"/>
      <c r="DI162" s="62"/>
      <c r="DJ162" s="62"/>
      <c r="DK162" s="62"/>
      <c r="DL162" s="62"/>
      <c r="DM162" s="62"/>
      <c r="DN162" s="62"/>
      <c r="DO162" s="62"/>
      <c r="DP162" s="62"/>
      <c r="DQ162" s="62"/>
      <c r="DR162" s="62"/>
      <c r="DS162" s="62"/>
      <c r="DT162" s="62"/>
      <c r="DU162" s="62"/>
      <c r="DV162" s="62"/>
      <c r="DW162" s="62"/>
      <c r="DX162" s="62">
        <f t="shared" si="8"/>
        <v>56299.25</v>
      </c>
      <c r="DY162" s="62"/>
      <c r="DZ162" s="62"/>
      <c r="EA162" s="62"/>
      <c r="EB162" s="62"/>
      <c r="EC162" s="62"/>
      <c r="ED162" s="62"/>
      <c r="EE162" s="62"/>
      <c r="EF162" s="62"/>
      <c r="EG162" s="62"/>
      <c r="EH162" s="62"/>
      <c r="EI162" s="62"/>
      <c r="EJ162" s="62"/>
      <c r="EK162" s="62">
        <f t="shared" si="9"/>
        <v>472425.75</v>
      </c>
      <c r="EL162" s="62"/>
      <c r="EM162" s="62"/>
      <c r="EN162" s="62"/>
      <c r="EO162" s="62"/>
      <c r="EP162" s="62"/>
      <c r="EQ162" s="62"/>
      <c r="ER162" s="62"/>
      <c r="ES162" s="62"/>
      <c r="ET162" s="62"/>
      <c r="EU162" s="62"/>
      <c r="EV162" s="62"/>
      <c r="EW162" s="62"/>
      <c r="EX162" s="62">
        <f t="shared" si="10"/>
        <v>472425.75</v>
      </c>
      <c r="EY162" s="62"/>
      <c r="EZ162" s="62"/>
      <c r="FA162" s="62"/>
      <c r="FB162" s="62"/>
      <c r="FC162" s="62"/>
      <c r="FD162" s="62"/>
      <c r="FE162" s="62"/>
      <c r="FF162" s="62"/>
      <c r="FG162" s="62"/>
      <c r="FH162" s="62"/>
      <c r="FI162" s="62"/>
      <c r="FJ162" s="66"/>
    </row>
    <row r="163" spans="1:166" ht="24.2" customHeight="1" x14ac:dyDescent="0.2">
      <c r="A163" s="68" t="s">
        <v>131</v>
      </c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9"/>
      <c r="AK163" s="58"/>
      <c r="AL163" s="59"/>
      <c r="AM163" s="59"/>
      <c r="AN163" s="59"/>
      <c r="AO163" s="59"/>
      <c r="AP163" s="59"/>
      <c r="AQ163" s="59" t="s">
        <v>230</v>
      </c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62">
        <v>159675</v>
      </c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>
        <v>159675</v>
      </c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>
        <v>17110.36</v>
      </c>
      <c r="CI163" s="62"/>
      <c r="CJ163" s="62"/>
      <c r="CK163" s="62"/>
      <c r="CL163" s="62"/>
      <c r="CM163" s="62"/>
      <c r="CN163" s="62"/>
      <c r="CO163" s="62"/>
      <c r="CP163" s="62"/>
      <c r="CQ163" s="62"/>
      <c r="CR163" s="62"/>
      <c r="CS163" s="62"/>
      <c r="CT163" s="62"/>
      <c r="CU163" s="62"/>
      <c r="CV163" s="62"/>
      <c r="CW163" s="62"/>
      <c r="CX163" s="62"/>
      <c r="CY163" s="62"/>
      <c r="CZ163" s="62"/>
      <c r="DA163" s="62"/>
      <c r="DB163" s="62"/>
      <c r="DC163" s="62"/>
      <c r="DD163" s="62"/>
      <c r="DE163" s="62"/>
      <c r="DF163" s="62"/>
      <c r="DG163" s="62"/>
      <c r="DH163" s="62"/>
      <c r="DI163" s="62"/>
      <c r="DJ163" s="62"/>
      <c r="DK163" s="62"/>
      <c r="DL163" s="62"/>
      <c r="DM163" s="62"/>
      <c r="DN163" s="62"/>
      <c r="DO163" s="62"/>
      <c r="DP163" s="62"/>
      <c r="DQ163" s="62"/>
      <c r="DR163" s="62"/>
      <c r="DS163" s="62"/>
      <c r="DT163" s="62"/>
      <c r="DU163" s="62"/>
      <c r="DV163" s="62"/>
      <c r="DW163" s="62"/>
      <c r="DX163" s="62">
        <f t="shared" si="8"/>
        <v>17110.36</v>
      </c>
      <c r="DY163" s="62"/>
      <c r="DZ163" s="62"/>
      <c r="EA163" s="62"/>
      <c r="EB163" s="62"/>
      <c r="EC163" s="62"/>
      <c r="ED163" s="62"/>
      <c r="EE163" s="62"/>
      <c r="EF163" s="62"/>
      <c r="EG163" s="62"/>
      <c r="EH163" s="62"/>
      <c r="EI163" s="62"/>
      <c r="EJ163" s="62"/>
      <c r="EK163" s="62">
        <f t="shared" si="9"/>
        <v>142564.64000000001</v>
      </c>
      <c r="EL163" s="62"/>
      <c r="EM163" s="62"/>
      <c r="EN163" s="62"/>
      <c r="EO163" s="62"/>
      <c r="EP163" s="62"/>
      <c r="EQ163" s="62"/>
      <c r="ER163" s="62"/>
      <c r="ES163" s="62"/>
      <c r="ET163" s="62"/>
      <c r="EU163" s="62"/>
      <c r="EV163" s="62"/>
      <c r="EW163" s="62"/>
      <c r="EX163" s="62">
        <f t="shared" si="10"/>
        <v>142564.64000000001</v>
      </c>
      <c r="EY163" s="62"/>
      <c r="EZ163" s="62"/>
      <c r="FA163" s="62"/>
      <c r="FB163" s="62"/>
      <c r="FC163" s="62"/>
      <c r="FD163" s="62"/>
      <c r="FE163" s="62"/>
      <c r="FF163" s="62"/>
      <c r="FG163" s="62"/>
      <c r="FH163" s="62"/>
      <c r="FI163" s="62"/>
      <c r="FJ163" s="66"/>
    </row>
    <row r="164" spans="1:166" ht="24.2" customHeight="1" x14ac:dyDescent="0.2">
      <c r="A164" s="68" t="s">
        <v>231</v>
      </c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9"/>
      <c r="AK164" s="58"/>
      <c r="AL164" s="59"/>
      <c r="AM164" s="59"/>
      <c r="AN164" s="59"/>
      <c r="AO164" s="59"/>
      <c r="AP164" s="59"/>
      <c r="AQ164" s="59" t="s">
        <v>232</v>
      </c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62">
        <v>405000</v>
      </c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>
        <v>405000</v>
      </c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/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2"/>
      <c r="CT164" s="62"/>
      <c r="CU164" s="62"/>
      <c r="CV164" s="62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2"/>
      <c r="DK164" s="62"/>
      <c r="DL164" s="62"/>
      <c r="DM164" s="62"/>
      <c r="DN164" s="62"/>
      <c r="DO164" s="62"/>
      <c r="DP164" s="62"/>
      <c r="DQ164" s="62"/>
      <c r="DR164" s="62"/>
      <c r="DS164" s="62"/>
      <c r="DT164" s="62"/>
      <c r="DU164" s="62"/>
      <c r="DV164" s="62"/>
      <c r="DW164" s="62"/>
      <c r="DX164" s="62">
        <f t="shared" si="8"/>
        <v>0</v>
      </c>
      <c r="DY164" s="62"/>
      <c r="DZ164" s="62"/>
      <c r="EA164" s="62"/>
      <c r="EB164" s="62"/>
      <c r="EC164" s="62"/>
      <c r="ED164" s="62"/>
      <c r="EE164" s="62"/>
      <c r="EF164" s="62"/>
      <c r="EG164" s="62"/>
      <c r="EH164" s="62"/>
      <c r="EI164" s="62"/>
      <c r="EJ164" s="62"/>
      <c r="EK164" s="62">
        <f t="shared" si="9"/>
        <v>405000</v>
      </c>
      <c r="EL164" s="62"/>
      <c r="EM164" s="62"/>
      <c r="EN164" s="62"/>
      <c r="EO164" s="62"/>
      <c r="EP164" s="62"/>
      <c r="EQ164" s="62"/>
      <c r="ER164" s="62"/>
      <c r="ES164" s="62"/>
      <c r="ET164" s="62"/>
      <c r="EU164" s="62"/>
      <c r="EV164" s="62"/>
      <c r="EW164" s="62"/>
      <c r="EX164" s="62">
        <f t="shared" si="10"/>
        <v>405000</v>
      </c>
      <c r="EY164" s="62"/>
      <c r="EZ164" s="62"/>
      <c r="FA164" s="62"/>
      <c r="FB164" s="62"/>
      <c r="FC164" s="62"/>
      <c r="FD164" s="62"/>
      <c r="FE164" s="62"/>
      <c r="FF164" s="62"/>
      <c r="FG164" s="62"/>
      <c r="FH164" s="62"/>
      <c r="FI164" s="62"/>
      <c r="FJ164" s="66"/>
    </row>
    <row r="165" spans="1:166" ht="36.4" customHeight="1" x14ac:dyDescent="0.2">
      <c r="A165" s="68" t="s">
        <v>233</v>
      </c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9"/>
      <c r="AK165" s="58"/>
      <c r="AL165" s="59"/>
      <c r="AM165" s="59"/>
      <c r="AN165" s="59"/>
      <c r="AO165" s="59"/>
      <c r="AP165" s="59"/>
      <c r="AQ165" s="59" t="s">
        <v>234</v>
      </c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62">
        <v>2335300</v>
      </c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>
        <v>2335300</v>
      </c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>
        <v>583825</v>
      </c>
      <c r="CI165" s="62"/>
      <c r="CJ165" s="62"/>
      <c r="CK165" s="62"/>
      <c r="CL165" s="62"/>
      <c r="CM165" s="62"/>
      <c r="CN165" s="62"/>
      <c r="CO165" s="62"/>
      <c r="CP165" s="62"/>
      <c r="CQ165" s="62"/>
      <c r="CR165" s="62"/>
      <c r="CS165" s="62"/>
      <c r="CT165" s="62"/>
      <c r="CU165" s="62"/>
      <c r="CV165" s="62"/>
      <c r="CW165" s="62"/>
      <c r="CX165" s="62"/>
      <c r="CY165" s="62"/>
      <c r="CZ165" s="62"/>
      <c r="DA165" s="62"/>
      <c r="DB165" s="62"/>
      <c r="DC165" s="62"/>
      <c r="DD165" s="62"/>
      <c r="DE165" s="62"/>
      <c r="DF165" s="62"/>
      <c r="DG165" s="62"/>
      <c r="DH165" s="62"/>
      <c r="DI165" s="62"/>
      <c r="DJ165" s="62"/>
      <c r="DK165" s="62"/>
      <c r="DL165" s="62"/>
      <c r="DM165" s="62"/>
      <c r="DN165" s="62"/>
      <c r="DO165" s="62"/>
      <c r="DP165" s="62"/>
      <c r="DQ165" s="62"/>
      <c r="DR165" s="62"/>
      <c r="DS165" s="62"/>
      <c r="DT165" s="62"/>
      <c r="DU165" s="62"/>
      <c r="DV165" s="62"/>
      <c r="DW165" s="62"/>
      <c r="DX165" s="62">
        <f t="shared" si="8"/>
        <v>583825</v>
      </c>
      <c r="DY165" s="62"/>
      <c r="DZ165" s="62"/>
      <c r="EA165" s="62"/>
      <c r="EB165" s="62"/>
      <c r="EC165" s="62"/>
      <c r="ED165" s="62"/>
      <c r="EE165" s="62"/>
      <c r="EF165" s="62"/>
      <c r="EG165" s="62"/>
      <c r="EH165" s="62"/>
      <c r="EI165" s="62"/>
      <c r="EJ165" s="62"/>
      <c r="EK165" s="62">
        <f t="shared" si="9"/>
        <v>1751475</v>
      </c>
      <c r="EL165" s="62"/>
      <c r="EM165" s="62"/>
      <c r="EN165" s="62"/>
      <c r="EO165" s="62"/>
      <c r="EP165" s="62"/>
      <c r="EQ165" s="62"/>
      <c r="ER165" s="62"/>
      <c r="ES165" s="62"/>
      <c r="ET165" s="62"/>
      <c r="EU165" s="62"/>
      <c r="EV165" s="62"/>
      <c r="EW165" s="62"/>
      <c r="EX165" s="62">
        <f t="shared" si="10"/>
        <v>1751475</v>
      </c>
      <c r="EY165" s="62"/>
      <c r="EZ165" s="62"/>
      <c r="FA165" s="62"/>
      <c r="FB165" s="62"/>
      <c r="FC165" s="62"/>
      <c r="FD165" s="62"/>
      <c r="FE165" s="62"/>
      <c r="FF165" s="62"/>
      <c r="FG165" s="62"/>
      <c r="FH165" s="62"/>
      <c r="FI165" s="62"/>
      <c r="FJ165" s="66"/>
    </row>
    <row r="166" spans="1:166" ht="12.75" x14ac:dyDescent="0.2">
      <c r="A166" s="68" t="s">
        <v>129</v>
      </c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9"/>
      <c r="AK166" s="58"/>
      <c r="AL166" s="59"/>
      <c r="AM166" s="59"/>
      <c r="AN166" s="59"/>
      <c r="AO166" s="59"/>
      <c r="AP166" s="59"/>
      <c r="AQ166" s="59" t="s">
        <v>235</v>
      </c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62">
        <v>1193164</v>
      </c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  <c r="BT166" s="62"/>
      <c r="BU166" s="62">
        <v>1193164</v>
      </c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>
        <v>133231.6</v>
      </c>
      <c r="CI166" s="62"/>
      <c r="CJ166" s="62"/>
      <c r="CK166" s="62"/>
      <c r="CL166" s="62"/>
      <c r="CM166" s="62"/>
      <c r="CN166" s="62"/>
      <c r="CO166" s="62"/>
      <c r="CP166" s="62"/>
      <c r="CQ166" s="62"/>
      <c r="CR166" s="62"/>
      <c r="CS166" s="62"/>
      <c r="CT166" s="62"/>
      <c r="CU166" s="62"/>
      <c r="CV166" s="62"/>
      <c r="CW166" s="62"/>
      <c r="CX166" s="62"/>
      <c r="CY166" s="62"/>
      <c r="CZ166" s="62"/>
      <c r="DA166" s="62"/>
      <c r="DB166" s="62"/>
      <c r="DC166" s="62"/>
      <c r="DD166" s="62"/>
      <c r="DE166" s="62"/>
      <c r="DF166" s="62"/>
      <c r="DG166" s="62"/>
      <c r="DH166" s="62"/>
      <c r="DI166" s="62"/>
      <c r="DJ166" s="62"/>
      <c r="DK166" s="62"/>
      <c r="DL166" s="62"/>
      <c r="DM166" s="62"/>
      <c r="DN166" s="62"/>
      <c r="DO166" s="62"/>
      <c r="DP166" s="62"/>
      <c r="DQ166" s="62"/>
      <c r="DR166" s="62"/>
      <c r="DS166" s="62"/>
      <c r="DT166" s="62"/>
      <c r="DU166" s="62"/>
      <c r="DV166" s="62"/>
      <c r="DW166" s="62"/>
      <c r="DX166" s="62">
        <f t="shared" si="8"/>
        <v>133231.6</v>
      </c>
      <c r="DY166" s="62"/>
      <c r="DZ166" s="62"/>
      <c r="EA166" s="62"/>
      <c r="EB166" s="62"/>
      <c r="EC166" s="62"/>
      <c r="ED166" s="62"/>
      <c r="EE166" s="62"/>
      <c r="EF166" s="62"/>
      <c r="EG166" s="62"/>
      <c r="EH166" s="62"/>
      <c r="EI166" s="62"/>
      <c r="EJ166" s="62"/>
      <c r="EK166" s="62">
        <f t="shared" si="9"/>
        <v>1059932.3999999999</v>
      </c>
      <c r="EL166" s="62"/>
      <c r="EM166" s="62"/>
      <c r="EN166" s="62"/>
      <c r="EO166" s="62"/>
      <c r="EP166" s="62"/>
      <c r="EQ166" s="62"/>
      <c r="ER166" s="62"/>
      <c r="ES166" s="62"/>
      <c r="ET166" s="62"/>
      <c r="EU166" s="62"/>
      <c r="EV166" s="62"/>
      <c r="EW166" s="62"/>
      <c r="EX166" s="62">
        <f t="shared" si="10"/>
        <v>1059932.3999999999</v>
      </c>
      <c r="EY166" s="62"/>
      <c r="EZ166" s="62"/>
      <c r="FA166" s="62"/>
      <c r="FB166" s="62"/>
      <c r="FC166" s="62"/>
      <c r="FD166" s="62"/>
      <c r="FE166" s="62"/>
      <c r="FF166" s="62"/>
      <c r="FG166" s="62"/>
      <c r="FH166" s="62"/>
      <c r="FI166" s="62"/>
      <c r="FJ166" s="66"/>
    </row>
    <row r="167" spans="1:166" ht="24.2" customHeight="1" x14ac:dyDescent="0.2">
      <c r="A167" s="68" t="s">
        <v>131</v>
      </c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9"/>
      <c r="AK167" s="58"/>
      <c r="AL167" s="59"/>
      <c r="AM167" s="59"/>
      <c r="AN167" s="59"/>
      <c r="AO167" s="59"/>
      <c r="AP167" s="59"/>
      <c r="AQ167" s="59" t="s">
        <v>236</v>
      </c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62">
        <v>360336</v>
      </c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>
        <v>360336</v>
      </c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>
        <v>39027.949999999997</v>
      </c>
      <c r="CI167" s="62"/>
      <c r="CJ167" s="62"/>
      <c r="CK167" s="62"/>
      <c r="CL167" s="62"/>
      <c r="CM167" s="62"/>
      <c r="CN167" s="62"/>
      <c r="CO167" s="62"/>
      <c r="CP167" s="62"/>
      <c r="CQ167" s="62"/>
      <c r="CR167" s="62"/>
      <c r="CS167" s="62"/>
      <c r="CT167" s="62"/>
      <c r="CU167" s="62"/>
      <c r="CV167" s="62"/>
      <c r="CW167" s="62"/>
      <c r="CX167" s="62"/>
      <c r="CY167" s="62"/>
      <c r="CZ167" s="62"/>
      <c r="DA167" s="62"/>
      <c r="DB167" s="62"/>
      <c r="DC167" s="62"/>
      <c r="DD167" s="62"/>
      <c r="DE167" s="62"/>
      <c r="DF167" s="62"/>
      <c r="DG167" s="62"/>
      <c r="DH167" s="62"/>
      <c r="DI167" s="62"/>
      <c r="DJ167" s="62"/>
      <c r="DK167" s="62"/>
      <c r="DL167" s="62"/>
      <c r="DM167" s="62"/>
      <c r="DN167" s="62"/>
      <c r="DO167" s="62"/>
      <c r="DP167" s="62"/>
      <c r="DQ167" s="62"/>
      <c r="DR167" s="62"/>
      <c r="DS167" s="62"/>
      <c r="DT167" s="62"/>
      <c r="DU167" s="62"/>
      <c r="DV167" s="62"/>
      <c r="DW167" s="62"/>
      <c r="DX167" s="62">
        <f t="shared" si="8"/>
        <v>39027.949999999997</v>
      </c>
      <c r="DY167" s="62"/>
      <c r="DZ167" s="62"/>
      <c r="EA167" s="62"/>
      <c r="EB167" s="62"/>
      <c r="EC167" s="62"/>
      <c r="ED167" s="62"/>
      <c r="EE167" s="62"/>
      <c r="EF167" s="62"/>
      <c r="EG167" s="62"/>
      <c r="EH167" s="62"/>
      <c r="EI167" s="62"/>
      <c r="EJ167" s="62"/>
      <c r="EK167" s="62">
        <f t="shared" si="9"/>
        <v>321308.05</v>
      </c>
      <c r="EL167" s="62"/>
      <c r="EM167" s="62"/>
      <c r="EN167" s="62"/>
      <c r="EO167" s="62"/>
      <c r="EP167" s="62"/>
      <c r="EQ167" s="62"/>
      <c r="ER167" s="62"/>
      <c r="ES167" s="62"/>
      <c r="ET167" s="62"/>
      <c r="EU167" s="62"/>
      <c r="EV167" s="62"/>
      <c r="EW167" s="62"/>
      <c r="EX167" s="62">
        <f t="shared" si="10"/>
        <v>321308.05</v>
      </c>
      <c r="EY167" s="62"/>
      <c r="EZ167" s="62"/>
      <c r="FA167" s="62"/>
      <c r="FB167" s="62"/>
      <c r="FC167" s="62"/>
      <c r="FD167" s="62"/>
      <c r="FE167" s="62"/>
      <c r="FF167" s="62"/>
      <c r="FG167" s="62"/>
      <c r="FH167" s="62"/>
      <c r="FI167" s="62"/>
      <c r="FJ167" s="66"/>
    </row>
    <row r="168" spans="1:166" ht="12.75" x14ac:dyDescent="0.2">
      <c r="A168" s="68" t="s">
        <v>139</v>
      </c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9"/>
      <c r="AK168" s="58"/>
      <c r="AL168" s="59"/>
      <c r="AM168" s="59"/>
      <c r="AN168" s="59"/>
      <c r="AO168" s="59"/>
      <c r="AP168" s="59"/>
      <c r="AQ168" s="59" t="s">
        <v>237</v>
      </c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62">
        <v>10000</v>
      </c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62">
        <v>10000</v>
      </c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/>
      <c r="CI168" s="62"/>
      <c r="CJ168" s="62"/>
      <c r="CK168" s="62"/>
      <c r="CL168" s="62"/>
      <c r="CM168" s="62"/>
      <c r="CN168" s="62"/>
      <c r="CO168" s="62"/>
      <c r="CP168" s="62"/>
      <c r="CQ168" s="62"/>
      <c r="CR168" s="62"/>
      <c r="CS168" s="62"/>
      <c r="CT168" s="62"/>
      <c r="CU168" s="62"/>
      <c r="CV168" s="62"/>
      <c r="CW168" s="62"/>
      <c r="CX168" s="62"/>
      <c r="CY168" s="62"/>
      <c r="CZ168" s="62"/>
      <c r="DA168" s="62"/>
      <c r="DB168" s="62"/>
      <c r="DC168" s="62"/>
      <c r="DD168" s="62"/>
      <c r="DE168" s="62"/>
      <c r="DF168" s="62"/>
      <c r="DG168" s="62"/>
      <c r="DH168" s="62"/>
      <c r="DI168" s="62"/>
      <c r="DJ168" s="62"/>
      <c r="DK168" s="62"/>
      <c r="DL168" s="62"/>
      <c r="DM168" s="62"/>
      <c r="DN168" s="62"/>
      <c r="DO168" s="62"/>
      <c r="DP168" s="62"/>
      <c r="DQ168" s="62"/>
      <c r="DR168" s="62"/>
      <c r="DS168" s="62"/>
      <c r="DT168" s="62"/>
      <c r="DU168" s="62"/>
      <c r="DV168" s="62"/>
      <c r="DW168" s="62"/>
      <c r="DX168" s="62">
        <f t="shared" si="8"/>
        <v>0</v>
      </c>
      <c r="DY168" s="62"/>
      <c r="DZ168" s="62"/>
      <c r="EA168" s="62"/>
      <c r="EB168" s="62"/>
      <c r="EC168" s="62"/>
      <c r="ED168" s="62"/>
      <c r="EE168" s="62"/>
      <c r="EF168" s="62"/>
      <c r="EG168" s="62"/>
      <c r="EH168" s="62"/>
      <c r="EI168" s="62"/>
      <c r="EJ168" s="62"/>
      <c r="EK168" s="62">
        <f t="shared" si="9"/>
        <v>10000</v>
      </c>
      <c r="EL168" s="62"/>
      <c r="EM168" s="62"/>
      <c r="EN168" s="62"/>
      <c r="EO168" s="62"/>
      <c r="EP168" s="62"/>
      <c r="EQ168" s="62"/>
      <c r="ER168" s="62"/>
      <c r="ES168" s="62"/>
      <c r="ET168" s="62"/>
      <c r="EU168" s="62"/>
      <c r="EV168" s="62"/>
      <c r="EW168" s="62"/>
      <c r="EX168" s="62">
        <f t="shared" si="10"/>
        <v>10000</v>
      </c>
      <c r="EY168" s="62"/>
      <c r="EZ168" s="62"/>
      <c r="FA168" s="62"/>
      <c r="FB168" s="62"/>
      <c r="FC168" s="62"/>
      <c r="FD168" s="62"/>
      <c r="FE168" s="62"/>
      <c r="FF168" s="62"/>
      <c r="FG168" s="62"/>
      <c r="FH168" s="62"/>
      <c r="FI168" s="62"/>
      <c r="FJ168" s="66"/>
    </row>
    <row r="169" spans="1:166" ht="12.75" x14ac:dyDescent="0.2">
      <c r="A169" s="68" t="s">
        <v>147</v>
      </c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9"/>
      <c r="AK169" s="58"/>
      <c r="AL169" s="59"/>
      <c r="AM169" s="59"/>
      <c r="AN169" s="59"/>
      <c r="AO169" s="59"/>
      <c r="AP169" s="59"/>
      <c r="AQ169" s="59" t="s">
        <v>238</v>
      </c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62">
        <v>523600</v>
      </c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>
        <v>523600</v>
      </c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  <c r="DI169" s="62"/>
      <c r="DJ169" s="62"/>
      <c r="DK169" s="62"/>
      <c r="DL169" s="62"/>
      <c r="DM169" s="62"/>
      <c r="DN169" s="62"/>
      <c r="DO169" s="62"/>
      <c r="DP169" s="62"/>
      <c r="DQ169" s="62"/>
      <c r="DR169" s="62"/>
      <c r="DS169" s="62"/>
      <c r="DT169" s="62"/>
      <c r="DU169" s="62"/>
      <c r="DV169" s="62"/>
      <c r="DW169" s="62"/>
      <c r="DX169" s="62">
        <f t="shared" si="8"/>
        <v>0</v>
      </c>
      <c r="DY169" s="62"/>
      <c r="DZ169" s="62"/>
      <c r="EA169" s="62"/>
      <c r="EB169" s="62"/>
      <c r="EC169" s="62"/>
      <c r="ED169" s="62"/>
      <c r="EE169" s="62"/>
      <c r="EF169" s="62"/>
      <c r="EG169" s="62"/>
      <c r="EH169" s="62"/>
      <c r="EI169" s="62"/>
      <c r="EJ169" s="62"/>
      <c r="EK169" s="62">
        <f t="shared" si="9"/>
        <v>523600</v>
      </c>
      <c r="EL169" s="62"/>
      <c r="EM169" s="62"/>
      <c r="EN169" s="62"/>
      <c r="EO169" s="62"/>
      <c r="EP169" s="62"/>
      <c r="EQ169" s="62"/>
      <c r="ER169" s="62"/>
      <c r="ES169" s="62"/>
      <c r="ET169" s="62"/>
      <c r="EU169" s="62"/>
      <c r="EV169" s="62"/>
      <c r="EW169" s="62"/>
      <c r="EX169" s="62">
        <f t="shared" si="10"/>
        <v>523600</v>
      </c>
      <c r="EY169" s="62"/>
      <c r="EZ169" s="62"/>
      <c r="FA169" s="62"/>
      <c r="FB169" s="62"/>
      <c r="FC169" s="62"/>
      <c r="FD169" s="62"/>
      <c r="FE169" s="62"/>
      <c r="FF169" s="62"/>
      <c r="FG169" s="62"/>
      <c r="FH169" s="62"/>
      <c r="FI169" s="62"/>
      <c r="FJ169" s="66"/>
    </row>
    <row r="170" spans="1:166" ht="12.75" x14ac:dyDescent="0.2">
      <c r="A170" s="68" t="s">
        <v>143</v>
      </c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9"/>
      <c r="AK170" s="58"/>
      <c r="AL170" s="59"/>
      <c r="AM170" s="59"/>
      <c r="AN170" s="59"/>
      <c r="AO170" s="59"/>
      <c r="AP170" s="59"/>
      <c r="AQ170" s="59" t="s">
        <v>239</v>
      </c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62">
        <v>2000</v>
      </c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>
        <v>2000</v>
      </c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  <c r="DV170" s="62"/>
      <c r="DW170" s="62"/>
      <c r="DX170" s="62">
        <f t="shared" si="8"/>
        <v>0</v>
      </c>
      <c r="DY170" s="62"/>
      <c r="DZ170" s="62"/>
      <c r="EA170" s="62"/>
      <c r="EB170" s="62"/>
      <c r="EC170" s="62"/>
      <c r="ED170" s="62"/>
      <c r="EE170" s="62"/>
      <c r="EF170" s="62"/>
      <c r="EG170" s="62"/>
      <c r="EH170" s="62"/>
      <c r="EI170" s="62"/>
      <c r="EJ170" s="62"/>
      <c r="EK170" s="62">
        <f t="shared" si="9"/>
        <v>2000</v>
      </c>
      <c r="EL170" s="62"/>
      <c r="EM170" s="62"/>
      <c r="EN170" s="62"/>
      <c r="EO170" s="62"/>
      <c r="EP170" s="62"/>
      <c r="EQ170" s="62"/>
      <c r="ER170" s="62"/>
      <c r="ES170" s="62"/>
      <c r="ET170" s="62"/>
      <c r="EU170" s="62"/>
      <c r="EV170" s="62"/>
      <c r="EW170" s="62"/>
      <c r="EX170" s="62">
        <f t="shared" si="10"/>
        <v>2000</v>
      </c>
      <c r="EY170" s="62"/>
      <c r="EZ170" s="62"/>
      <c r="FA170" s="62"/>
      <c r="FB170" s="62"/>
      <c r="FC170" s="62"/>
      <c r="FD170" s="62"/>
      <c r="FE170" s="62"/>
      <c r="FF170" s="62"/>
      <c r="FG170" s="62"/>
      <c r="FH170" s="62"/>
      <c r="FI170" s="62"/>
      <c r="FJ170" s="66"/>
    </row>
    <row r="171" spans="1:166" ht="12.75" x14ac:dyDescent="0.2">
      <c r="A171" s="68" t="s">
        <v>129</v>
      </c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9"/>
      <c r="AK171" s="58"/>
      <c r="AL171" s="59"/>
      <c r="AM171" s="59"/>
      <c r="AN171" s="59"/>
      <c r="AO171" s="59"/>
      <c r="AP171" s="59"/>
      <c r="AQ171" s="59" t="s">
        <v>240</v>
      </c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62">
        <v>229570</v>
      </c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>
        <v>229570</v>
      </c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>
        <v>23652</v>
      </c>
      <c r="CI171" s="62"/>
      <c r="CJ171" s="62"/>
      <c r="CK171" s="62"/>
      <c r="CL171" s="62"/>
      <c r="CM171" s="62"/>
      <c r="CN171" s="62"/>
      <c r="CO171" s="62"/>
      <c r="CP171" s="62"/>
      <c r="CQ171" s="62"/>
      <c r="CR171" s="62"/>
      <c r="CS171" s="62"/>
      <c r="CT171" s="62"/>
      <c r="CU171" s="62"/>
      <c r="CV171" s="62"/>
      <c r="CW171" s="62"/>
      <c r="CX171" s="62"/>
      <c r="CY171" s="62"/>
      <c r="CZ171" s="62"/>
      <c r="DA171" s="62"/>
      <c r="DB171" s="62"/>
      <c r="DC171" s="62"/>
      <c r="DD171" s="62"/>
      <c r="DE171" s="62"/>
      <c r="DF171" s="62"/>
      <c r="DG171" s="62"/>
      <c r="DH171" s="62"/>
      <c r="DI171" s="62"/>
      <c r="DJ171" s="62"/>
      <c r="DK171" s="62"/>
      <c r="DL171" s="62"/>
      <c r="DM171" s="62"/>
      <c r="DN171" s="62"/>
      <c r="DO171" s="62"/>
      <c r="DP171" s="62"/>
      <c r="DQ171" s="62"/>
      <c r="DR171" s="62"/>
      <c r="DS171" s="62"/>
      <c r="DT171" s="62"/>
      <c r="DU171" s="62"/>
      <c r="DV171" s="62"/>
      <c r="DW171" s="62"/>
      <c r="DX171" s="62">
        <f t="shared" si="8"/>
        <v>23652</v>
      </c>
      <c r="DY171" s="62"/>
      <c r="DZ171" s="62"/>
      <c r="EA171" s="62"/>
      <c r="EB171" s="62"/>
      <c r="EC171" s="62"/>
      <c r="ED171" s="62"/>
      <c r="EE171" s="62"/>
      <c r="EF171" s="62"/>
      <c r="EG171" s="62"/>
      <c r="EH171" s="62"/>
      <c r="EI171" s="62"/>
      <c r="EJ171" s="62"/>
      <c r="EK171" s="62">
        <f t="shared" si="9"/>
        <v>205918</v>
      </c>
      <c r="EL171" s="62"/>
      <c r="EM171" s="62"/>
      <c r="EN171" s="62"/>
      <c r="EO171" s="62"/>
      <c r="EP171" s="62"/>
      <c r="EQ171" s="62"/>
      <c r="ER171" s="62"/>
      <c r="ES171" s="62"/>
      <c r="ET171" s="62"/>
      <c r="EU171" s="62"/>
      <c r="EV171" s="62"/>
      <c r="EW171" s="62"/>
      <c r="EX171" s="62">
        <f t="shared" si="10"/>
        <v>205918</v>
      </c>
      <c r="EY171" s="62"/>
      <c r="EZ171" s="62"/>
      <c r="FA171" s="62"/>
      <c r="FB171" s="62"/>
      <c r="FC171" s="62"/>
      <c r="FD171" s="62"/>
      <c r="FE171" s="62"/>
      <c r="FF171" s="62"/>
      <c r="FG171" s="62"/>
      <c r="FH171" s="62"/>
      <c r="FI171" s="62"/>
      <c r="FJ171" s="66"/>
    </row>
    <row r="172" spans="1:166" ht="24.2" customHeight="1" x14ac:dyDescent="0.2">
      <c r="A172" s="68" t="s">
        <v>131</v>
      </c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9"/>
      <c r="AK172" s="58"/>
      <c r="AL172" s="59"/>
      <c r="AM172" s="59"/>
      <c r="AN172" s="59"/>
      <c r="AO172" s="59"/>
      <c r="AP172" s="59"/>
      <c r="AQ172" s="59" t="s">
        <v>241</v>
      </c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62">
        <v>69330</v>
      </c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62">
        <v>69330</v>
      </c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>
        <v>7142.9</v>
      </c>
      <c r="CI172" s="62"/>
      <c r="CJ172" s="62"/>
      <c r="CK172" s="62"/>
      <c r="CL172" s="62"/>
      <c r="CM172" s="62"/>
      <c r="CN172" s="62"/>
      <c r="CO172" s="62"/>
      <c r="CP172" s="62"/>
      <c r="CQ172" s="62"/>
      <c r="CR172" s="62"/>
      <c r="CS172" s="62"/>
      <c r="CT172" s="62"/>
      <c r="CU172" s="62"/>
      <c r="CV172" s="62"/>
      <c r="CW172" s="62"/>
      <c r="CX172" s="62"/>
      <c r="CY172" s="62"/>
      <c r="CZ172" s="62"/>
      <c r="DA172" s="62"/>
      <c r="DB172" s="62"/>
      <c r="DC172" s="62"/>
      <c r="DD172" s="62"/>
      <c r="DE172" s="62"/>
      <c r="DF172" s="62"/>
      <c r="DG172" s="62"/>
      <c r="DH172" s="62"/>
      <c r="DI172" s="62"/>
      <c r="DJ172" s="62"/>
      <c r="DK172" s="62"/>
      <c r="DL172" s="62"/>
      <c r="DM172" s="62"/>
      <c r="DN172" s="62"/>
      <c r="DO172" s="62"/>
      <c r="DP172" s="62"/>
      <c r="DQ172" s="62"/>
      <c r="DR172" s="62"/>
      <c r="DS172" s="62"/>
      <c r="DT172" s="62"/>
      <c r="DU172" s="62"/>
      <c r="DV172" s="62"/>
      <c r="DW172" s="62"/>
      <c r="DX172" s="62">
        <f t="shared" si="8"/>
        <v>7142.9</v>
      </c>
      <c r="DY172" s="62"/>
      <c r="DZ172" s="62"/>
      <c r="EA172" s="62"/>
      <c r="EB172" s="62"/>
      <c r="EC172" s="62"/>
      <c r="ED172" s="62"/>
      <c r="EE172" s="62"/>
      <c r="EF172" s="62"/>
      <c r="EG172" s="62"/>
      <c r="EH172" s="62"/>
      <c r="EI172" s="62"/>
      <c r="EJ172" s="62"/>
      <c r="EK172" s="62">
        <f t="shared" si="9"/>
        <v>62187.1</v>
      </c>
      <c r="EL172" s="62"/>
      <c r="EM172" s="62"/>
      <c r="EN172" s="62"/>
      <c r="EO172" s="62"/>
      <c r="EP172" s="62"/>
      <c r="EQ172" s="62"/>
      <c r="ER172" s="62"/>
      <c r="ES172" s="62"/>
      <c r="ET172" s="62"/>
      <c r="EU172" s="62"/>
      <c r="EV172" s="62"/>
      <c r="EW172" s="62"/>
      <c r="EX172" s="62">
        <f t="shared" si="10"/>
        <v>62187.1</v>
      </c>
      <c r="EY172" s="62"/>
      <c r="EZ172" s="62"/>
      <c r="FA172" s="62"/>
      <c r="FB172" s="62"/>
      <c r="FC172" s="62"/>
      <c r="FD172" s="62"/>
      <c r="FE172" s="62"/>
      <c r="FF172" s="62"/>
      <c r="FG172" s="62"/>
      <c r="FH172" s="62"/>
      <c r="FI172" s="62"/>
      <c r="FJ172" s="66"/>
    </row>
    <row r="173" spans="1:166" ht="12.75" x14ac:dyDescent="0.2">
      <c r="A173" s="68" t="s">
        <v>147</v>
      </c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9"/>
      <c r="AK173" s="58"/>
      <c r="AL173" s="59"/>
      <c r="AM173" s="59"/>
      <c r="AN173" s="59"/>
      <c r="AO173" s="59"/>
      <c r="AP173" s="59"/>
      <c r="AQ173" s="59" t="s">
        <v>242</v>
      </c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62">
        <v>1805100</v>
      </c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>
        <v>1805100</v>
      </c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/>
      <c r="CI173" s="62"/>
      <c r="CJ173" s="62"/>
      <c r="CK173" s="62"/>
      <c r="CL173" s="62"/>
      <c r="CM173" s="62"/>
      <c r="CN173" s="62"/>
      <c r="CO173" s="62"/>
      <c r="CP173" s="62"/>
      <c r="CQ173" s="62"/>
      <c r="CR173" s="62"/>
      <c r="CS173" s="62"/>
      <c r="CT173" s="62"/>
      <c r="CU173" s="62"/>
      <c r="CV173" s="62"/>
      <c r="CW173" s="62"/>
      <c r="CX173" s="62"/>
      <c r="CY173" s="62"/>
      <c r="CZ173" s="62"/>
      <c r="DA173" s="62"/>
      <c r="DB173" s="62"/>
      <c r="DC173" s="62"/>
      <c r="DD173" s="62"/>
      <c r="DE173" s="62"/>
      <c r="DF173" s="62"/>
      <c r="DG173" s="62"/>
      <c r="DH173" s="62"/>
      <c r="DI173" s="62"/>
      <c r="DJ173" s="62"/>
      <c r="DK173" s="62"/>
      <c r="DL173" s="62"/>
      <c r="DM173" s="62"/>
      <c r="DN173" s="62"/>
      <c r="DO173" s="62"/>
      <c r="DP173" s="62"/>
      <c r="DQ173" s="62"/>
      <c r="DR173" s="62"/>
      <c r="DS173" s="62"/>
      <c r="DT173" s="62"/>
      <c r="DU173" s="62"/>
      <c r="DV173" s="62"/>
      <c r="DW173" s="62"/>
      <c r="DX173" s="62">
        <f t="shared" ref="DX173:DX204" si="11">CH173+CX173+DK173</f>
        <v>0</v>
      </c>
      <c r="DY173" s="62"/>
      <c r="DZ173" s="62"/>
      <c r="EA173" s="62"/>
      <c r="EB173" s="62"/>
      <c r="EC173" s="62"/>
      <c r="ED173" s="62"/>
      <c r="EE173" s="62"/>
      <c r="EF173" s="62"/>
      <c r="EG173" s="62"/>
      <c r="EH173" s="62"/>
      <c r="EI173" s="62"/>
      <c r="EJ173" s="62"/>
      <c r="EK173" s="62">
        <f t="shared" ref="EK173:EK204" si="12">BC173-DX173</f>
        <v>1805100</v>
      </c>
      <c r="EL173" s="62"/>
      <c r="EM173" s="62"/>
      <c r="EN173" s="62"/>
      <c r="EO173" s="62"/>
      <c r="EP173" s="62"/>
      <c r="EQ173" s="62"/>
      <c r="ER173" s="62"/>
      <c r="ES173" s="62"/>
      <c r="ET173" s="62"/>
      <c r="EU173" s="62"/>
      <c r="EV173" s="62"/>
      <c r="EW173" s="62"/>
      <c r="EX173" s="62">
        <f t="shared" ref="EX173:EX204" si="13">BU173-DX173</f>
        <v>1805100</v>
      </c>
      <c r="EY173" s="62"/>
      <c r="EZ173" s="62"/>
      <c r="FA173" s="62"/>
      <c r="FB173" s="62"/>
      <c r="FC173" s="62"/>
      <c r="FD173" s="62"/>
      <c r="FE173" s="62"/>
      <c r="FF173" s="62"/>
      <c r="FG173" s="62"/>
      <c r="FH173" s="62"/>
      <c r="FI173" s="62"/>
      <c r="FJ173" s="66"/>
    </row>
    <row r="174" spans="1:166" ht="12.75" x14ac:dyDescent="0.2">
      <c r="A174" s="68" t="s">
        <v>147</v>
      </c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9"/>
      <c r="AK174" s="58"/>
      <c r="AL174" s="59"/>
      <c r="AM174" s="59"/>
      <c r="AN174" s="59"/>
      <c r="AO174" s="59"/>
      <c r="AP174" s="59"/>
      <c r="AQ174" s="59" t="s">
        <v>243</v>
      </c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62">
        <v>753800</v>
      </c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>
        <v>753800</v>
      </c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/>
      <c r="CI174" s="62"/>
      <c r="CJ174" s="62"/>
      <c r="CK174" s="62"/>
      <c r="CL174" s="62"/>
      <c r="CM174" s="62"/>
      <c r="CN174" s="62"/>
      <c r="CO174" s="62"/>
      <c r="CP174" s="62"/>
      <c r="CQ174" s="62"/>
      <c r="CR174" s="62"/>
      <c r="CS174" s="62"/>
      <c r="CT174" s="62"/>
      <c r="CU174" s="62"/>
      <c r="CV174" s="62"/>
      <c r="CW174" s="62"/>
      <c r="CX174" s="62"/>
      <c r="CY174" s="62"/>
      <c r="CZ174" s="62"/>
      <c r="DA174" s="62"/>
      <c r="DB174" s="62"/>
      <c r="DC174" s="62"/>
      <c r="DD174" s="62"/>
      <c r="DE174" s="62"/>
      <c r="DF174" s="62"/>
      <c r="DG174" s="62"/>
      <c r="DH174" s="62"/>
      <c r="DI174" s="62"/>
      <c r="DJ174" s="62"/>
      <c r="DK174" s="62"/>
      <c r="DL174" s="62"/>
      <c r="DM174" s="62"/>
      <c r="DN174" s="62"/>
      <c r="DO174" s="62"/>
      <c r="DP174" s="62"/>
      <c r="DQ174" s="62"/>
      <c r="DR174" s="62"/>
      <c r="DS174" s="62"/>
      <c r="DT174" s="62"/>
      <c r="DU174" s="62"/>
      <c r="DV174" s="62"/>
      <c r="DW174" s="62"/>
      <c r="DX174" s="62">
        <f t="shared" si="11"/>
        <v>0</v>
      </c>
      <c r="DY174" s="62"/>
      <c r="DZ174" s="62"/>
      <c r="EA174" s="62"/>
      <c r="EB174" s="62"/>
      <c r="EC174" s="62"/>
      <c r="ED174" s="62"/>
      <c r="EE174" s="62"/>
      <c r="EF174" s="62"/>
      <c r="EG174" s="62"/>
      <c r="EH174" s="62"/>
      <c r="EI174" s="62"/>
      <c r="EJ174" s="62"/>
      <c r="EK174" s="62">
        <f t="shared" si="12"/>
        <v>753800</v>
      </c>
      <c r="EL174" s="62"/>
      <c r="EM174" s="62"/>
      <c r="EN174" s="62"/>
      <c r="EO174" s="62"/>
      <c r="EP174" s="62"/>
      <c r="EQ174" s="62"/>
      <c r="ER174" s="62"/>
      <c r="ES174" s="62"/>
      <c r="ET174" s="62"/>
      <c r="EU174" s="62"/>
      <c r="EV174" s="62"/>
      <c r="EW174" s="62"/>
      <c r="EX174" s="62">
        <f t="shared" si="13"/>
        <v>753800</v>
      </c>
      <c r="EY174" s="62"/>
      <c r="EZ174" s="62"/>
      <c r="FA174" s="62"/>
      <c r="FB174" s="62"/>
      <c r="FC174" s="62"/>
      <c r="FD174" s="62"/>
      <c r="FE174" s="62"/>
      <c r="FF174" s="62"/>
      <c r="FG174" s="62"/>
      <c r="FH174" s="62"/>
      <c r="FI174" s="62"/>
      <c r="FJ174" s="66"/>
    </row>
    <row r="175" spans="1:166" ht="60.75" customHeight="1" x14ac:dyDescent="0.2">
      <c r="A175" s="68" t="s">
        <v>244</v>
      </c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9"/>
      <c r="AK175" s="58"/>
      <c r="AL175" s="59"/>
      <c r="AM175" s="59"/>
      <c r="AN175" s="59"/>
      <c r="AO175" s="59"/>
      <c r="AP175" s="59"/>
      <c r="AQ175" s="59" t="s">
        <v>245</v>
      </c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62">
        <v>3971100</v>
      </c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>
        <v>3971100</v>
      </c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/>
      <c r="CI175" s="62"/>
      <c r="CJ175" s="62"/>
      <c r="CK175" s="62"/>
      <c r="CL175" s="62"/>
      <c r="CM175" s="62"/>
      <c r="CN175" s="62"/>
      <c r="CO175" s="62"/>
      <c r="CP175" s="62"/>
      <c r="CQ175" s="62"/>
      <c r="CR175" s="62"/>
      <c r="CS175" s="62"/>
      <c r="CT175" s="62"/>
      <c r="CU175" s="62"/>
      <c r="CV175" s="62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  <c r="DI175" s="62"/>
      <c r="DJ175" s="62"/>
      <c r="DK175" s="62"/>
      <c r="DL175" s="62"/>
      <c r="DM175" s="62"/>
      <c r="DN175" s="62"/>
      <c r="DO175" s="62"/>
      <c r="DP175" s="62"/>
      <c r="DQ175" s="62"/>
      <c r="DR175" s="62"/>
      <c r="DS175" s="62"/>
      <c r="DT175" s="62"/>
      <c r="DU175" s="62"/>
      <c r="DV175" s="62"/>
      <c r="DW175" s="62"/>
      <c r="DX175" s="62">
        <f t="shared" si="11"/>
        <v>0</v>
      </c>
      <c r="DY175" s="62"/>
      <c r="DZ175" s="62"/>
      <c r="EA175" s="62"/>
      <c r="EB175" s="62"/>
      <c r="EC175" s="62"/>
      <c r="ED175" s="62"/>
      <c r="EE175" s="62"/>
      <c r="EF175" s="62"/>
      <c r="EG175" s="62"/>
      <c r="EH175" s="62"/>
      <c r="EI175" s="62"/>
      <c r="EJ175" s="62"/>
      <c r="EK175" s="62">
        <f t="shared" si="12"/>
        <v>3971100</v>
      </c>
      <c r="EL175" s="62"/>
      <c r="EM175" s="62"/>
      <c r="EN175" s="62"/>
      <c r="EO175" s="62"/>
      <c r="EP175" s="62"/>
      <c r="EQ175" s="62"/>
      <c r="ER175" s="62"/>
      <c r="ES175" s="62"/>
      <c r="ET175" s="62"/>
      <c r="EU175" s="62"/>
      <c r="EV175" s="62"/>
      <c r="EW175" s="62"/>
      <c r="EX175" s="62">
        <f t="shared" si="13"/>
        <v>3971100</v>
      </c>
      <c r="EY175" s="62"/>
      <c r="EZ175" s="62"/>
      <c r="FA175" s="62"/>
      <c r="FB175" s="62"/>
      <c r="FC175" s="62"/>
      <c r="FD175" s="62"/>
      <c r="FE175" s="62"/>
      <c r="FF175" s="62"/>
      <c r="FG175" s="62"/>
      <c r="FH175" s="62"/>
      <c r="FI175" s="62"/>
      <c r="FJ175" s="66"/>
    </row>
    <row r="176" spans="1:166" ht="12.75" x14ac:dyDescent="0.2">
      <c r="A176" s="68" t="s">
        <v>147</v>
      </c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9"/>
      <c r="AK176" s="58"/>
      <c r="AL176" s="59"/>
      <c r="AM176" s="59"/>
      <c r="AN176" s="59"/>
      <c r="AO176" s="59"/>
      <c r="AP176" s="59"/>
      <c r="AQ176" s="59" t="s">
        <v>246</v>
      </c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62">
        <v>19917849.02</v>
      </c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>
        <v>19917849.02</v>
      </c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  <c r="DI176" s="62"/>
      <c r="DJ176" s="62"/>
      <c r="DK176" s="62"/>
      <c r="DL176" s="62"/>
      <c r="DM176" s="62"/>
      <c r="DN176" s="62"/>
      <c r="DO176" s="62"/>
      <c r="DP176" s="62"/>
      <c r="DQ176" s="62"/>
      <c r="DR176" s="62"/>
      <c r="DS176" s="62"/>
      <c r="DT176" s="62"/>
      <c r="DU176" s="62"/>
      <c r="DV176" s="62"/>
      <c r="DW176" s="62"/>
      <c r="DX176" s="62">
        <f t="shared" si="11"/>
        <v>0</v>
      </c>
      <c r="DY176" s="62"/>
      <c r="DZ176" s="62"/>
      <c r="EA176" s="62"/>
      <c r="EB176" s="62"/>
      <c r="EC176" s="62"/>
      <c r="ED176" s="62"/>
      <c r="EE176" s="62"/>
      <c r="EF176" s="62"/>
      <c r="EG176" s="62"/>
      <c r="EH176" s="62"/>
      <c r="EI176" s="62"/>
      <c r="EJ176" s="62"/>
      <c r="EK176" s="62">
        <f t="shared" si="12"/>
        <v>19917849.02</v>
      </c>
      <c r="EL176" s="62"/>
      <c r="EM176" s="62"/>
      <c r="EN176" s="62"/>
      <c r="EO176" s="62"/>
      <c r="EP176" s="62"/>
      <c r="EQ176" s="62"/>
      <c r="ER176" s="62"/>
      <c r="ES176" s="62"/>
      <c r="ET176" s="62"/>
      <c r="EU176" s="62"/>
      <c r="EV176" s="62"/>
      <c r="EW176" s="62"/>
      <c r="EX176" s="62">
        <f t="shared" si="13"/>
        <v>19917849.02</v>
      </c>
      <c r="EY176" s="62"/>
      <c r="EZ176" s="62"/>
      <c r="FA176" s="62"/>
      <c r="FB176" s="62"/>
      <c r="FC176" s="62"/>
      <c r="FD176" s="62"/>
      <c r="FE176" s="62"/>
      <c r="FF176" s="62"/>
      <c r="FG176" s="62"/>
      <c r="FH176" s="62"/>
      <c r="FI176" s="62"/>
      <c r="FJ176" s="66"/>
    </row>
    <row r="177" spans="1:166" ht="60.75" customHeight="1" x14ac:dyDescent="0.2">
      <c r="A177" s="68" t="s">
        <v>247</v>
      </c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9"/>
      <c r="AK177" s="58"/>
      <c r="AL177" s="59"/>
      <c r="AM177" s="59"/>
      <c r="AN177" s="59"/>
      <c r="AO177" s="59"/>
      <c r="AP177" s="59"/>
      <c r="AQ177" s="59" t="s">
        <v>248</v>
      </c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62">
        <v>772000</v>
      </c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>
        <v>772000</v>
      </c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/>
      <c r="CI177" s="62"/>
      <c r="CJ177" s="62"/>
      <c r="CK177" s="62"/>
      <c r="CL177" s="62"/>
      <c r="CM177" s="62"/>
      <c r="CN177" s="62"/>
      <c r="CO177" s="62"/>
      <c r="CP177" s="62"/>
      <c r="CQ177" s="62"/>
      <c r="CR177" s="62"/>
      <c r="CS177" s="62"/>
      <c r="CT177" s="62"/>
      <c r="CU177" s="62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  <c r="DL177" s="62"/>
      <c r="DM177" s="62"/>
      <c r="DN177" s="62"/>
      <c r="DO177" s="62"/>
      <c r="DP177" s="62"/>
      <c r="DQ177" s="62"/>
      <c r="DR177" s="62"/>
      <c r="DS177" s="62"/>
      <c r="DT177" s="62"/>
      <c r="DU177" s="62"/>
      <c r="DV177" s="62"/>
      <c r="DW177" s="62"/>
      <c r="DX177" s="62">
        <f t="shared" si="11"/>
        <v>0</v>
      </c>
      <c r="DY177" s="62"/>
      <c r="DZ177" s="62"/>
      <c r="EA177" s="62"/>
      <c r="EB177" s="62"/>
      <c r="EC177" s="62"/>
      <c r="ED177" s="62"/>
      <c r="EE177" s="62"/>
      <c r="EF177" s="62"/>
      <c r="EG177" s="62"/>
      <c r="EH177" s="62"/>
      <c r="EI177" s="62"/>
      <c r="EJ177" s="62"/>
      <c r="EK177" s="62">
        <f t="shared" si="12"/>
        <v>772000</v>
      </c>
      <c r="EL177" s="62"/>
      <c r="EM177" s="62"/>
      <c r="EN177" s="62"/>
      <c r="EO177" s="62"/>
      <c r="EP177" s="62"/>
      <c r="EQ177" s="62"/>
      <c r="ER177" s="62"/>
      <c r="ES177" s="62"/>
      <c r="ET177" s="62"/>
      <c r="EU177" s="62"/>
      <c r="EV177" s="62"/>
      <c r="EW177" s="62"/>
      <c r="EX177" s="62">
        <f t="shared" si="13"/>
        <v>772000</v>
      </c>
      <c r="EY177" s="62"/>
      <c r="EZ177" s="62"/>
      <c r="FA177" s="62"/>
      <c r="FB177" s="62"/>
      <c r="FC177" s="62"/>
      <c r="FD177" s="62"/>
      <c r="FE177" s="62"/>
      <c r="FF177" s="62"/>
      <c r="FG177" s="62"/>
      <c r="FH177" s="62"/>
      <c r="FI177" s="62"/>
      <c r="FJ177" s="66"/>
    </row>
    <row r="178" spans="1:166" ht="24.2" customHeight="1" x14ac:dyDescent="0.2">
      <c r="A178" s="68" t="s">
        <v>216</v>
      </c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9"/>
      <c r="AK178" s="58"/>
      <c r="AL178" s="59"/>
      <c r="AM178" s="59"/>
      <c r="AN178" s="59"/>
      <c r="AO178" s="59"/>
      <c r="AP178" s="59"/>
      <c r="AQ178" s="59" t="s">
        <v>249</v>
      </c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62">
        <v>17909760</v>
      </c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>
        <v>17909760</v>
      </c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/>
      <c r="CI178" s="62"/>
      <c r="CJ178" s="62"/>
      <c r="CK178" s="62"/>
      <c r="CL178" s="62"/>
      <c r="CM178" s="62"/>
      <c r="CN178" s="62"/>
      <c r="CO178" s="62"/>
      <c r="CP178" s="62"/>
      <c r="CQ178" s="62"/>
      <c r="CR178" s="62"/>
      <c r="CS178" s="62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  <c r="DH178" s="62"/>
      <c r="DI178" s="62"/>
      <c r="DJ178" s="62"/>
      <c r="DK178" s="62"/>
      <c r="DL178" s="62"/>
      <c r="DM178" s="62"/>
      <c r="DN178" s="62"/>
      <c r="DO178" s="62"/>
      <c r="DP178" s="62"/>
      <c r="DQ178" s="62"/>
      <c r="DR178" s="62"/>
      <c r="DS178" s="62"/>
      <c r="DT178" s="62"/>
      <c r="DU178" s="62"/>
      <c r="DV178" s="62"/>
      <c r="DW178" s="62"/>
      <c r="DX178" s="62">
        <f t="shared" si="11"/>
        <v>0</v>
      </c>
      <c r="DY178" s="62"/>
      <c r="DZ178" s="62"/>
      <c r="EA178" s="62"/>
      <c r="EB178" s="62"/>
      <c r="EC178" s="62"/>
      <c r="ED178" s="62"/>
      <c r="EE178" s="62"/>
      <c r="EF178" s="62"/>
      <c r="EG178" s="62"/>
      <c r="EH178" s="62"/>
      <c r="EI178" s="62"/>
      <c r="EJ178" s="62"/>
      <c r="EK178" s="62">
        <f t="shared" si="12"/>
        <v>17909760</v>
      </c>
      <c r="EL178" s="62"/>
      <c r="EM178" s="62"/>
      <c r="EN178" s="62"/>
      <c r="EO178" s="62"/>
      <c r="EP178" s="62"/>
      <c r="EQ178" s="62"/>
      <c r="ER178" s="62"/>
      <c r="ES178" s="62"/>
      <c r="ET178" s="62"/>
      <c r="EU178" s="62"/>
      <c r="EV178" s="62"/>
      <c r="EW178" s="62"/>
      <c r="EX178" s="62">
        <f t="shared" si="13"/>
        <v>17909760</v>
      </c>
      <c r="EY178" s="62"/>
      <c r="EZ178" s="62"/>
      <c r="FA178" s="62"/>
      <c r="FB178" s="62"/>
      <c r="FC178" s="62"/>
      <c r="FD178" s="62"/>
      <c r="FE178" s="62"/>
      <c r="FF178" s="62"/>
      <c r="FG178" s="62"/>
      <c r="FH178" s="62"/>
      <c r="FI178" s="62"/>
      <c r="FJ178" s="66"/>
    </row>
    <row r="179" spans="1:166" ht="12.75" x14ac:dyDescent="0.2">
      <c r="A179" s="68" t="s">
        <v>147</v>
      </c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9"/>
      <c r="AK179" s="58"/>
      <c r="AL179" s="59"/>
      <c r="AM179" s="59"/>
      <c r="AN179" s="59"/>
      <c r="AO179" s="59"/>
      <c r="AP179" s="59"/>
      <c r="AQ179" s="59" t="s">
        <v>250</v>
      </c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62">
        <v>4000000</v>
      </c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>
        <v>4000000</v>
      </c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2"/>
      <c r="CH179" s="62"/>
      <c r="CI179" s="62"/>
      <c r="CJ179" s="62"/>
      <c r="CK179" s="62"/>
      <c r="CL179" s="62"/>
      <c r="CM179" s="62"/>
      <c r="CN179" s="62"/>
      <c r="CO179" s="62"/>
      <c r="CP179" s="62"/>
      <c r="CQ179" s="62"/>
      <c r="CR179" s="62"/>
      <c r="CS179" s="62"/>
      <c r="CT179" s="62"/>
      <c r="CU179" s="62"/>
      <c r="CV179" s="62"/>
      <c r="CW179" s="62"/>
      <c r="CX179" s="62"/>
      <c r="CY179" s="62"/>
      <c r="CZ179" s="62"/>
      <c r="DA179" s="62"/>
      <c r="DB179" s="62"/>
      <c r="DC179" s="62"/>
      <c r="DD179" s="62"/>
      <c r="DE179" s="62"/>
      <c r="DF179" s="62"/>
      <c r="DG179" s="62"/>
      <c r="DH179" s="62"/>
      <c r="DI179" s="62"/>
      <c r="DJ179" s="62"/>
      <c r="DK179" s="62"/>
      <c r="DL179" s="62"/>
      <c r="DM179" s="62"/>
      <c r="DN179" s="62"/>
      <c r="DO179" s="62"/>
      <c r="DP179" s="62"/>
      <c r="DQ179" s="62"/>
      <c r="DR179" s="62"/>
      <c r="DS179" s="62"/>
      <c r="DT179" s="62"/>
      <c r="DU179" s="62"/>
      <c r="DV179" s="62"/>
      <c r="DW179" s="62"/>
      <c r="DX179" s="62">
        <f t="shared" si="11"/>
        <v>0</v>
      </c>
      <c r="DY179" s="62"/>
      <c r="DZ179" s="62"/>
      <c r="EA179" s="62"/>
      <c r="EB179" s="62"/>
      <c r="EC179" s="62"/>
      <c r="ED179" s="62"/>
      <c r="EE179" s="62"/>
      <c r="EF179" s="62"/>
      <c r="EG179" s="62"/>
      <c r="EH179" s="62"/>
      <c r="EI179" s="62"/>
      <c r="EJ179" s="62"/>
      <c r="EK179" s="62">
        <f t="shared" si="12"/>
        <v>4000000</v>
      </c>
      <c r="EL179" s="62"/>
      <c r="EM179" s="62"/>
      <c r="EN179" s="62"/>
      <c r="EO179" s="62"/>
      <c r="EP179" s="62"/>
      <c r="EQ179" s="62"/>
      <c r="ER179" s="62"/>
      <c r="ES179" s="62"/>
      <c r="ET179" s="62"/>
      <c r="EU179" s="62"/>
      <c r="EV179" s="62"/>
      <c r="EW179" s="62"/>
      <c r="EX179" s="62">
        <f t="shared" si="13"/>
        <v>4000000</v>
      </c>
      <c r="EY179" s="62"/>
      <c r="EZ179" s="62"/>
      <c r="FA179" s="62"/>
      <c r="FB179" s="62"/>
      <c r="FC179" s="62"/>
      <c r="FD179" s="62"/>
      <c r="FE179" s="62"/>
      <c r="FF179" s="62"/>
      <c r="FG179" s="62"/>
      <c r="FH179" s="62"/>
      <c r="FI179" s="62"/>
      <c r="FJ179" s="66"/>
    </row>
    <row r="180" spans="1:166" ht="12.75" x14ac:dyDescent="0.2">
      <c r="A180" s="68" t="s">
        <v>147</v>
      </c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9"/>
      <c r="AK180" s="58"/>
      <c r="AL180" s="59"/>
      <c r="AM180" s="59"/>
      <c r="AN180" s="59"/>
      <c r="AO180" s="59"/>
      <c r="AP180" s="59"/>
      <c r="AQ180" s="59" t="s">
        <v>251</v>
      </c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62">
        <v>2467000</v>
      </c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>
        <v>2467000</v>
      </c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/>
      <c r="CI180" s="62"/>
      <c r="CJ180" s="62"/>
      <c r="CK180" s="62"/>
      <c r="CL180" s="62"/>
      <c r="CM180" s="62"/>
      <c r="CN180" s="62"/>
      <c r="CO180" s="62"/>
      <c r="CP180" s="62"/>
      <c r="CQ180" s="62"/>
      <c r="CR180" s="62"/>
      <c r="CS180" s="62"/>
      <c r="CT180" s="62"/>
      <c r="CU180" s="62"/>
      <c r="CV180" s="62"/>
      <c r="CW180" s="62"/>
      <c r="CX180" s="62"/>
      <c r="CY180" s="62"/>
      <c r="CZ180" s="62"/>
      <c r="DA180" s="62"/>
      <c r="DB180" s="62"/>
      <c r="DC180" s="62"/>
      <c r="DD180" s="62"/>
      <c r="DE180" s="62"/>
      <c r="DF180" s="62"/>
      <c r="DG180" s="62"/>
      <c r="DH180" s="62"/>
      <c r="DI180" s="62"/>
      <c r="DJ180" s="62"/>
      <c r="DK180" s="62"/>
      <c r="DL180" s="62"/>
      <c r="DM180" s="62"/>
      <c r="DN180" s="62"/>
      <c r="DO180" s="62"/>
      <c r="DP180" s="62"/>
      <c r="DQ180" s="62"/>
      <c r="DR180" s="62"/>
      <c r="DS180" s="62"/>
      <c r="DT180" s="62"/>
      <c r="DU180" s="62"/>
      <c r="DV180" s="62"/>
      <c r="DW180" s="62"/>
      <c r="DX180" s="62">
        <f t="shared" si="11"/>
        <v>0</v>
      </c>
      <c r="DY180" s="62"/>
      <c r="DZ180" s="62"/>
      <c r="EA180" s="62"/>
      <c r="EB180" s="62"/>
      <c r="EC180" s="62"/>
      <c r="ED180" s="62"/>
      <c r="EE180" s="62"/>
      <c r="EF180" s="62"/>
      <c r="EG180" s="62"/>
      <c r="EH180" s="62"/>
      <c r="EI180" s="62"/>
      <c r="EJ180" s="62"/>
      <c r="EK180" s="62">
        <f t="shared" si="12"/>
        <v>2467000</v>
      </c>
      <c r="EL180" s="62"/>
      <c r="EM180" s="62"/>
      <c r="EN180" s="62"/>
      <c r="EO180" s="62"/>
      <c r="EP180" s="62"/>
      <c r="EQ180" s="62"/>
      <c r="ER180" s="62"/>
      <c r="ES180" s="62"/>
      <c r="ET180" s="62"/>
      <c r="EU180" s="62"/>
      <c r="EV180" s="62"/>
      <c r="EW180" s="62"/>
      <c r="EX180" s="62">
        <f t="shared" si="13"/>
        <v>2467000</v>
      </c>
      <c r="EY180" s="62"/>
      <c r="EZ180" s="62"/>
      <c r="FA180" s="62"/>
      <c r="FB180" s="62"/>
      <c r="FC180" s="62"/>
      <c r="FD180" s="62"/>
      <c r="FE180" s="62"/>
      <c r="FF180" s="62"/>
      <c r="FG180" s="62"/>
      <c r="FH180" s="62"/>
      <c r="FI180" s="62"/>
      <c r="FJ180" s="66"/>
    </row>
    <row r="181" spans="1:166" ht="36.4" customHeight="1" x14ac:dyDescent="0.2">
      <c r="A181" s="68" t="s">
        <v>252</v>
      </c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9"/>
      <c r="AK181" s="58"/>
      <c r="AL181" s="59"/>
      <c r="AM181" s="59"/>
      <c r="AN181" s="59"/>
      <c r="AO181" s="59"/>
      <c r="AP181" s="59"/>
      <c r="AQ181" s="59" t="s">
        <v>253</v>
      </c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62">
        <v>32383700</v>
      </c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>
        <v>32383700</v>
      </c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/>
      <c r="CG181" s="62"/>
      <c r="CH181" s="62">
        <v>2145932.29</v>
      </c>
      <c r="CI181" s="62"/>
      <c r="CJ181" s="62"/>
      <c r="CK181" s="62"/>
      <c r="CL181" s="62"/>
      <c r="CM181" s="62"/>
      <c r="CN181" s="62"/>
      <c r="CO181" s="62"/>
      <c r="CP181" s="62"/>
      <c r="CQ181" s="62"/>
      <c r="CR181" s="62"/>
      <c r="CS181" s="62"/>
      <c r="CT181" s="62"/>
      <c r="CU181" s="62"/>
      <c r="CV181" s="62"/>
      <c r="CW181" s="62"/>
      <c r="CX181" s="62"/>
      <c r="CY181" s="62"/>
      <c r="CZ181" s="62"/>
      <c r="DA181" s="62"/>
      <c r="DB181" s="62"/>
      <c r="DC181" s="62"/>
      <c r="DD181" s="62"/>
      <c r="DE181" s="62"/>
      <c r="DF181" s="62"/>
      <c r="DG181" s="62"/>
      <c r="DH181" s="62"/>
      <c r="DI181" s="62"/>
      <c r="DJ181" s="62"/>
      <c r="DK181" s="62"/>
      <c r="DL181" s="62"/>
      <c r="DM181" s="62"/>
      <c r="DN181" s="62"/>
      <c r="DO181" s="62"/>
      <c r="DP181" s="62"/>
      <c r="DQ181" s="62"/>
      <c r="DR181" s="62"/>
      <c r="DS181" s="62"/>
      <c r="DT181" s="62"/>
      <c r="DU181" s="62"/>
      <c r="DV181" s="62"/>
      <c r="DW181" s="62"/>
      <c r="DX181" s="62">
        <f t="shared" si="11"/>
        <v>2145932.29</v>
      </c>
      <c r="DY181" s="62"/>
      <c r="DZ181" s="62"/>
      <c r="EA181" s="62"/>
      <c r="EB181" s="62"/>
      <c r="EC181" s="62"/>
      <c r="ED181" s="62"/>
      <c r="EE181" s="62"/>
      <c r="EF181" s="62"/>
      <c r="EG181" s="62"/>
      <c r="EH181" s="62"/>
      <c r="EI181" s="62"/>
      <c r="EJ181" s="62"/>
      <c r="EK181" s="62">
        <f t="shared" si="12"/>
        <v>30237767.710000001</v>
      </c>
      <c r="EL181" s="62"/>
      <c r="EM181" s="62"/>
      <c r="EN181" s="62"/>
      <c r="EO181" s="62"/>
      <c r="EP181" s="62"/>
      <c r="EQ181" s="62"/>
      <c r="ER181" s="62"/>
      <c r="ES181" s="62"/>
      <c r="ET181" s="62"/>
      <c r="EU181" s="62"/>
      <c r="EV181" s="62"/>
      <c r="EW181" s="62"/>
      <c r="EX181" s="62">
        <f t="shared" si="13"/>
        <v>30237767.710000001</v>
      </c>
      <c r="EY181" s="62"/>
      <c r="EZ181" s="62"/>
      <c r="FA181" s="62"/>
      <c r="FB181" s="62"/>
      <c r="FC181" s="62"/>
      <c r="FD181" s="62"/>
      <c r="FE181" s="62"/>
      <c r="FF181" s="62"/>
      <c r="FG181" s="62"/>
      <c r="FH181" s="62"/>
      <c r="FI181" s="62"/>
      <c r="FJ181" s="66"/>
    </row>
    <row r="182" spans="1:166" ht="36.4" customHeight="1" x14ac:dyDescent="0.2">
      <c r="A182" s="68" t="s">
        <v>252</v>
      </c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9"/>
      <c r="AK182" s="58"/>
      <c r="AL182" s="59"/>
      <c r="AM182" s="59"/>
      <c r="AN182" s="59"/>
      <c r="AO182" s="59"/>
      <c r="AP182" s="59"/>
      <c r="AQ182" s="59" t="s">
        <v>254</v>
      </c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62">
        <v>28</v>
      </c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>
        <v>28</v>
      </c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/>
      <c r="CI182" s="62"/>
      <c r="CJ182" s="62"/>
      <c r="CK182" s="62"/>
      <c r="CL182" s="62"/>
      <c r="CM182" s="62"/>
      <c r="CN182" s="62"/>
      <c r="CO182" s="62"/>
      <c r="CP182" s="62"/>
      <c r="CQ182" s="62"/>
      <c r="CR182" s="62"/>
      <c r="CS182" s="62"/>
      <c r="CT182" s="62"/>
      <c r="CU182" s="62"/>
      <c r="CV182" s="62"/>
      <c r="CW182" s="62"/>
      <c r="CX182" s="62"/>
      <c r="CY182" s="62"/>
      <c r="CZ182" s="62"/>
      <c r="DA182" s="62"/>
      <c r="DB182" s="62"/>
      <c r="DC182" s="62"/>
      <c r="DD182" s="62"/>
      <c r="DE182" s="62"/>
      <c r="DF182" s="62"/>
      <c r="DG182" s="62"/>
      <c r="DH182" s="62"/>
      <c r="DI182" s="62"/>
      <c r="DJ182" s="62"/>
      <c r="DK182" s="62"/>
      <c r="DL182" s="62"/>
      <c r="DM182" s="62"/>
      <c r="DN182" s="62"/>
      <c r="DO182" s="62"/>
      <c r="DP182" s="62"/>
      <c r="DQ182" s="62"/>
      <c r="DR182" s="62"/>
      <c r="DS182" s="62"/>
      <c r="DT182" s="62"/>
      <c r="DU182" s="62"/>
      <c r="DV182" s="62"/>
      <c r="DW182" s="62"/>
      <c r="DX182" s="62">
        <f t="shared" si="11"/>
        <v>0</v>
      </c>
      <c r="DY182" s="62"/>
      <c r="DZ182" s="62"/>
      <c r="EA182" s="62"/>
      <c r="EB182" s="62"/>
      <c r="EC182" s="62"/>
      <c r="ED182" s="62"/>
      <c r="EE182" s="62"/>
      <c r="EF182" s="62"/>
      <c r="EG182" s="62"/>
      <c r="EH182" s="62"/>
      <c r="EI182" s="62"/>
      <c r="EJ182" s="62"/>
      <c r="EK182" s="62">
        <f t="shared" si="12"/>
        <v>28</v>
      </c>
      <c r="EL182" s="62"/>
      <c r="EM182" s="62"/>
      <c r="EN182" s="62"/>
      <c r="EO182" s="62"/>
      <c r="EP182" s="62"/>
      <c r="EQ182" s="62"/>
      <c r="ER182" s="62"/>
      <c r="ES182" s="62"/>
      <c r="ET182" s="62"/>
      <c r="EU182" s="62"/>
      <c r="EV182" s="62"/>
      <c r="EW182" s="62"/>
      <c r="EX182" s="62">
        <f t="shared" si="13"/>
        <v>28</v>
      </c>
      <c r="EY182" s="62"/>
      <c r="EZ182" s="62"/>
      <c r="FA182" s="62"/>
      <c r="FB182" s="62"/>
      <c r="FC182" s="62"/>
      <c r="FD182" s="62"/>
      <c r="FE182" s="62"/>
      <c r="FF182" s="62"/>
      <c r="FG182" s="62"/>
      <c r="FH182" s="62"/>
      <c r="FI182" s="62"/>
      <c r="FJ182" s="66"/>
    </row>
    <row r="183" spans="1:166" ht="36.4" customHeight="1" x14ac:dyDescent="0.2">
      <c r="A183" s="68" t="s">
        <v>252</v>
      </c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9"/>
      <c r="AK183" s="58"/>
      <c r="AL183" s="59"/>
      <c r="AM183" s="59"/>
      <c r="AN183" s="59"/>
      <c r="AO183" s="59"/>
      <c r="AP183" s="59"/>
      <c r="AQ183" s="59" t="s">
        <v>255</v>
      </c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62">
        <v>48909185.689999998</v>
      </c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>
        <v>48909185.689999998</v>
      </c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>
        <v>2257457.83</v>
      </c>
      <c r="CI183" s="62"/>
      <c r="CJ183" s="62"/>
      <c r="CK183" s="62"/>
      <c r="CL183" s="62"/>
      <c r="CM183" s="62"/>
      <c r="CN183" s="62"/>
      <c r="CO183" s="62"/>
      <c r="CP183" s="62"/>
      <c r="CQ183" s="62"/>
      <c r="CR183" s="62"/>
      <c r="CS183" s="62"/>
      <c r="CT183" s="62"/>
      <c r="CU183" s="62"/>
      <c r="CV183" s="62"/>
      <c r="CW183" s="62"/>
      <c r="CX183" s="62"/>
      <c r="CY183" s="62"/>
      <c r="CZ183" s="62"/>
      <c r="DA183" s="62"/>
      <c r="DB183" s="62"/>
      <c r="DC183" s="62"/>
      <c r="DD183" s="62"/>
      <c r="DE183" s="62"/>
      <c r="DF183" s="62"/>
      <c r="DG183" s="62"/>
      <c r="DH183" s="62"/>
      <c r="DI183" s="62"/>
      <c r="DJ183" s="62"/>
      <c r="DK183" s="62"/>
      <c r="DL183" s="62"/>
      <c r="DM183" s="62"/>
      <c r="DN183" s="62"/>
      <c r="DO183" s="62"/>
      <c r="DP183" s="62"/>
      <c r="DQ183" s="62"/>
      <c r="DR183" s="62"/>
      <c r="DS183" s="62"/>
      <c r="DT183" s="62"/>
      <c r="DU183" s="62"/>
      <c r="DV183" s="62"/>
      <c r="DW183" s="62"/>
      <c r="DX183" s="62">
        <f t="shared" si="11"/>
        <v>2257457.83</v>
      </c>
      <c r="DY183" s="62"/>
      <c r="DZ183" s="62"/>
      <c r="EA183" s="62"/>
      <c r="EB183" s="62"/>
      <c r="EC183" s="62"/>
      <c r="ED183" s="62"/>
      <c r="EE183" s="62"/>
      <c r="EF183" s="62"/>
      <c r="EG183" s="62"/>
      <c r="EH183" s="62"/>
      <c r="EI183" s="62"/>
      <c r="EJ183" s="62"/>
      <c r="EK183" s="62">
        <f t="shared" si="12"/>
        <v>46651727.859999999</v>
      </c>
      <c r="EL183" s="62"/>
      <c r="EM183" s="62"/>
      <c r="EN183" s="62"/>
      <c r="EO183" s="62"/>
      <c r="EP183" s="62"/>
      <c r="EQ183" s="62"/>
      <c r="ER183" s="62"/>
      <c r="ES183" s="62"/>
      <c r="ET183" s="62"/>
      <c r="EU183" s="62"/>
      <c r="EV183" s="62"/>
      <c r="EW183" s="62"/>
      <c r="EX183" s="62">
        <f t="shared" si="13"/>
        <v>46651727.859999999</v>
      </c>
      <c r="EY183" s="62"/>
      <c r="EZ183" s="62"/>
      <c r="FA183" s="62"/>
      <c r="FB183" s="62"/>
      <c r="FC183" s="62"/>
      <c r="FD183" s="62"/>
      <c r="FE183" s="62"/>
      <c r="FF183" s="62"/>
      <c r="FG183" s="62"/>
      <c r="FH183" s="62"/>
      <c r="FI183" s="62"/>
      <c r="FJ183" s="66"/>
    </row>
    <row r="184" spans="1:166" ht="12.75" x14ac:dyDescent="0.2">
      <c r="A184" s="68" t="s">
        <v>129</v>
      </c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9"/>
      <c r="AK184" s="58"/>
      <c r="AL184" s="59"/>
      <c r="AM184" s="59"/>
      <c r="AN184" s="59"/>
      <c r="AO184" s="59"/>
      <c r="AP184" s="59"/>
      <c r="AQ184" s="59" t="s">
        <v>256</v>
      </c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62">
        <v>7473934.2800000003</v>
      </c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>
        <v>7473934.2800000003</v>
      </c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/>
      <c r="CI184" s="62"/>
      <c r="CJ184" s="62"/>
      <c r="CK184" s="62"/>
      <c r="CL184" s="62"/>
      <c r="CM184" s="62"/>
      <c r="CN184" s="62"/>
      <c r="CO184" s="62"/>
      <c r="CP184" s="62"/>
      <c r="CQ184" s="62"/>
      <c r="CR184" s="62"/>
      <c r="CS184" s="62"/>
      <c r="CT184" s="62"/>
      <c r="CU184" s="62"/>
      <c r="CV184" s="62"/>
      <c r="CW184" s="62"/>
      <c r="CX184" s="62"/>
      <c r="CY184" s="62"/>
      <c r="CZ184" s="62"/>
      <c r="DA184" s="62"/>
      <c r="DB184" s="62"/>
      <c r="DC184" s="62"/>
      <c r="DD184" s="62"/>
      <c r="DE184" s="62"/>
      <c r="DF184" s="62"/>
      <c r="DG184" s="62"/>
      <c r="DH184" s="62"/>
      <c r="DI184" s="62"/>
      <c r="DJ184" s="62"/>
      <c r="DK184" s="62"/>
      <c r="DL184" s="62"/>
      <c r="DM184" s="62"/>
      <c r="DN184" s="62"/>
      <c r="DO184" s="62"/>
      <c r="DP184" s="62"/>
      <c r="DQ184" s="62"/>
      <c r="DR184" s="62"/>
      <c r="DS184" s="62"/>
      <c r="DT184" s="62"/>
      <c r="DU184" s="62"/>
      <c r="DV184" s="62"/>
      <c r="DW184" s="62"/>
      <c r="DX184" s="62">
        <f t="shared" si="11"/>
        <v>0</v>
      </c>
      <c r="DY184" s="62"/>
      <c r="DZ184" s="62"/>
      <c r="EA184" s="62"/>
      <c r="EB184" s="62"/>
      <c r="EC184" s="62"/>
      <c r="ED184" s="62"/>
      <c r="EE184" s="62"/>
      <c r="EF184" s="62"/>
      <c r="EG184" s="62"/>
      <c r="EH184" s="62"/>
      <c r="EI184" s="62"/>
      <c r="EJ184" s="62"/>
      <c r="EK184" s="62">
        <f t="shared" si="12"/>
        <v>7473934.2800000003</v>
      </c>
      <c r="EL184" s="62"/>
      <c r="EM184" s="62"/>
      <c r="EN184" s="62"/>
      <c r="EO184" s="62"/>
      <c r="EP184" s="62"/>
      <c r="EQ184" s="62"/>
      <c r="ER184" s="62"/>
      <c r="ES184" s="62"/>
      <c r="ET184" s="62"/>
      <c r="EU184" s="62"/>
      <c r="EV184" s="62"/>
      <c r="EW184" s="62"/>
      <c r="EX184" s="62">
        <f t="shared" si="13"/>
        <v>7473934.2800000003</v>
      </c>
      <c r="EY184" s="62"/>
      <c r="EZ184" s="62"/>
      <c r="FA184" s="62"/>
      <c r="FB184" s="62"/>
      <c r="FC184" s="62"/>
      <c r="FD184" s="62"/>
      <c r="FE184" s="62"/>
      <c r="FF184" s="62"/>
      <c r="FG184" s="62"/>
      <c r="FH184" s="62"/>
      <c r="FI184" s="62"/>
      <c r="FJ184" s="66"/>
    </row>
    <row r="185" spans="1:166" ht="24.2" customHeight="1" x14ac:dyDescent="0.2">
      <c r="A185" s="68" t="s">
        <v>174</v>
      </c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9"/>
      <c r="AK185" s="58"/>
      <c r="AL185" s="59"/>
      <c r="AM185" s="59"/>
      <c r="AN185" s="59"/>
      <c r="AO185" s="59"/>
      <c r="AP185" s="59"/>
      <c r="AQ185" s="59" t="s">
        <v>257</v>
      </c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62">
        <v>4589000</v>
      </c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>
        <v>4589000</v>
      </c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/>
      <c r="CI185" s="62"/>
      <c r="CJ185" s="62"/>
      <c r="CK185" s="62"/>
      <c r="CL185" s="62"/>
      <c r="CM185" s="62"/>
      <c r="CN185" s="62"/>
      <c r="CO185" s="62"/>
      <c r="CP185" s="62"/>
      <c r="CQ185" s="62"/>
      <c r="CR185" s="62"/>
      <c r="CS185" s="62"/>
      <c r="CT185" s="62"/>
      <c r="CU185" s="62"/>
      <c r="CV185" s="62"/>
      <c r="CW185" s="62"/>
      <c r="CX185" s="62"/>
      <c r="CY185" s="62"/>
      <c r="CZ185" s="62"/>
      <c r="DA185" s="62"/>
      <c r="DB185" s="62"/>
      <c r="DC185" s="62"/>
      <c r="DD185" s="62"/>
      <c r="DE185" s="62"/>
      <c r="DF185" s="62"/>
      <c r="DG185" s="62"/>
      <c r="DH185" s="62"/>
      <c r="DI185" s="62"/>
      <c r="DJ185" s="62"/>
      <c r="DK185" s="62"/>
      <c r="DL185" s="62"/>
      <c r="DM185" s="62"/>
      <c r="DN185" s="62"/>
      <c r="DO185" s="62"/>
      <c r="DP185" s="62"/>
      <c r="DQ185" s="62"/>
      <c r="DR185" s="62"/>
      <c r="DS185" s="62"/>
      <c r="DT185" s="62"/>
      <c r="DU185" s="62"/>
      <c r="DV185" s="62"/>
      <c r="DW185" s="62"/>
      <c r="DX185" s="62">
        <f t="shared" si="11"/>
        <v>0</v>
      </c>
      <c r="DY185" s="62"/>
      <c r="DZ185" s="62"/>
      <c r="EA185" s="62"/>
      <c r="EB185" s="62"/>
      <c r="EC185" s="62"/>
      <c r="ED185" s="62"/>
      <c r="EE185" s="62"/>
      <c r="EF185" s="62"/>
      <c r="EG185" s="62"/>
      <c r="EH185" s="62"/>
      <c r="EI185" s="62"/>
      <c r="EJ185" s="62"/>
      <c r="EK185" s="62">
        <f t="shared" si="12"/>
        <v>4589000</v>
      </c>
      <c r="EL185" s="62"/>
      <c r="EM185" s="62"/>
      <c r="EN185" s="62"/>
      <c r="EO185" s="62"/>
      <c r="EP185" s="62"/>
      <c r="EQ185" s="62"/>
      <c r="ER185" s="62"/>
      <c r="ES185" s="62"/>
      <c r="ET185" s="62"/>
      <c r="EU185" s="62"/>
      <c r="EV185" s="62"/>
      <c r="EW185" s="62"/>
      <c r="EX185" s="62">
        <f t="shared" si="13"/>
        <v>4589000</v>
      </c>
      <c r="EY185" s="62"/>
      <c r="EZ185" s="62"/>
      <c r="FA185" s="62"/>
      <c r="FB185" s="62"/>
      <c r="FC185" s="62"/>
      <c r="FD185" s="62"/>
      <c r="FE185" s="62"/>
      <c r="FF185" s="62"/>
      <c r="FG185" s="62"/>
      <c r="FH185" s="62"/>
      <c r="FI185" s="62"/>
      <c r="FJ185" s="66"/>
    </row>
    <row r="186" spans="1:166" ht="24.2" customHeight="1" x14ac:dyDescent="0.2">
      <c r="A186" s="68" t="s">
        <v>131</v>
      </c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9"/>
      <c r="AK186" s="58"/>
      <c r="AL186" s="59"/>
      <c r="AM186" s="59"/>
      <c r="AN186" s="59"/>
      <c r="AO186" s="59"/>
      <c r="AP186" s="59"/>
      <c r="AQ186" s="59" t="s">
        <v>258</v>
      </c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62">
        <v>2257128.17</v>
      </c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2"/>
      <c r="BS186" s="62"/>
      <c r="BT186" s="62"/>
      <c r="BU186" s="62">
        <v>2257128.17</v>
      </c>
      <c r="BV186" s="62"/>
      <c r="BW186" s="62"/>
      <c r="BX186" s="62"/>
      <c r="BY186" s="62"/>
      <c r="BZ186" s="62"/>
      <c r="CA186" s="62"/>
      <c r="CB186" s="62"/>
      <c r="CC186" s="62"/>
      <c r="CD186" s="62"/>
      <c r="CE186" s="62"/>
      <c r="CF186" s="62"/>
      <c r="CG186" s="62"/>
      <c r="CH186" s="62"/>
      <c r="CI186" s="62"/>
      <c r="CJ186" s="62"/>
      <c r="CK186" s="62"/>
      <c r="CL186" s="62"/>
      <c r="CM186" s="62"/>
      <c r="CN186" s="62"/>
      <c r="CO186" s="62"/>
      <c r="CP186" s="62"/>
      <c r="CQ186" s="62"/>
      <c r="CR186" s="62"/>
      <c r="CS186" s="62"/>
      <c r="CT186" s="62"/>
      <c r="CU186" s="62"/>
      <c r="CV186" s="62"/>
      <c r="CW186" s="62"/>
      <c r="CX186" s="62"/>
      <c r="CY186" s="62"/>
      <c r="CZ186" s="62"/>
      <c r="DA186" s="62"/>
      <c r="DB186" s="62"/>
      <c r="DC186" s="62"/>
      <c r="DD186" s="62"/>
      <c r="DE186" s="62"/>
      <c r="DF186" s="62"/>
      <c r="DG186" s="62"/>
      <c r="DH186" s="62"/>
      <c r="DI186" s="62"/>
      <c r="DJ186" s="62"/>
      <c r="DK186" s="62"/>
      <c r="DL186" s="62"/>
      <c r="DM186" s="62"/>
      <c r="DN186" s="62"/>
      <c r="DO186" s="62"/>
      <c r="DP186" s="62"/>
      <c r="DQ186" s="62"/>
      <c r="DR186" s="62"/>
      <c r="DS186" s="62"/>
      <c r="DT186" s="62"/>
      <c r="DU186" s="62"/>
      <c r="DV186" s="62"/>
      <c r="DW186" s="62"/>
      <c r="DX186" s="62">
        <f t="shared" si="11"/>
        <v>0</v>
      </c>
      <c r="DY186" s="62"/>
      <c r="DZ186" s="62"/>
      <c r="EA186" s="62"/>
      <c r="EB186" s="62"/>
      <c r="EC186" s="62"/>
      <c r="ED186" s="62"/>
      <c r="EE186" s="62"/>
      <c r="EF186" s="62"/>
      <c r="EG186" s="62"/>
      <c r="EH186" s="62"/>
      <c r="EI186" s="62"/>
      <c r="EJ186" s="62"/>
      <c r="EK186" s="62">
        <f t="shared" si="12"/>
        <v>2257128.17</v>
      </c>
      <c r="EL186" s="62"/>
      <c r="EM186" s="62"/>
      <c r="EN186" s="62"/>
      <c r="EO186" s="62"/>
      <c r="EP186" s="62"/>
      <c r="EQ186" s="62"/>
      <c r="ER186" s="62"/>
      <c r="ES186" s="62"/>
      <c r="ET186" s="62"/>
      <c r="EU186" s="62"/>
      <c r="EV186" s="62"/>
      <c r="EW186" s="62"/>
      <c r="EX186" s="62">
        <f t="shared" si="13"/>
        <v>2257128.17</v>
      </c>
      <c r="EY186" s="62"/>
      <c r="EZ186" s="62"/>
      <c r="FA186" s="62"/>
      <c r="FB186" s="62"/>
      <c r="FC186" s="62"/>
      <c r="FD186" s="62"/>
      <c r="FE186" s="62"/>
      <c r="FF186" s="62"/>
      <c r="FG186" s="62"/>
      <c r="FH186" s="62"/>
      <c r="FI186" s="62"/>
      <c r="FJ186" s="66"/>
    </row>
    <row r="187" spans="1:166" ht="36.4" customHeight="1" x14ac:dyDescent="0.2">
      <c r="A187" s="68" t="s">
        <v>252</v>
      </c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9"/>
      <c r="AK187" s="58"/>
      <c r="AL187" s="59"/>
      <c r="AM187" s="59"/>
      <c r="AN187" s="59"/>
      <c r="AO187" s="59"/>
      <c r="AP187" s="59"/>
      <c r="AQ187" s="59" t="s">
        <v>259</v>
      </c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62">
        <v>14</v>
      </c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>
        <v>14</v>
      </c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/>
      <c r="CI187" s="62"/>
      <c r="CJ187" s="62"/>
      <c r="CK187" s="62"/>
      <c r="CL187" s="62"/>
      <c r="CM187" s="62"/>
      <c r="CN187" s="62"/>
      <c r="CO187" s="62"/>
      <c r="CP187" s="62"/>
      <c r="CQ187" s="62"/>
      <c r="CR187" s="62"/>
      <c r="CS187" s="62"/>
      <c r="CT187" s="62"/>
      <c r="CU187" s="62"/>
      <c r="CV187" s="62"/>
      <c r="CW187" s="62"/>
      <c r="CX187" s="62"/>
      <c r="CY187" s="62"/>
      <c r="CZ187" s="62"/>
      <c r="DA187" s="62"/>
      <c r="DB187" s="62"/>
      <c r="DC187" s="62"/>
      <c r="DD187" s="62"/>
      <c r="DE187" s="62"/>
      <c r="DF187" s="62"/>
      <c r="DG187" s="62"/>
      <c r="DH187" s="62"/>
      <c r="DI187" s="62"/>
      <c r="DJ187" s="62"/>
      <c r="DK187" s="62"/>
      <c r="DL187" s="62"/>
      <c r="DM187" s="62"/>
      <c r="DN187" s="62"/>
      <c r="DO187" s="62"/>
      <c r="DP187" s="62"/>
      <c r="DQ187" s="62"/>
      <c r="DR187" s="62"/>
      <c r="DS187" s="62"/>
      <c r="DT187" s="62"/>
      <c r="DU187" s="62"/>
      <c r="DV187" s="62"/>
      <c r="DW187" s="62"/>
      <c r="DX187" s="62">
        <f t="shared" si="11"/>
        <v>0</v>
      </c>
      <c r="DY187" s="62"/>
      <c r="DZ187" s="62"/>
      <c r="EA187" s="62"/>
      <c r="EB187" s="62"/>
      <c r="EC187" s="62"/>
      <c r="ED187" s="62"/>
      <c r="EE187" s="62"/>
      <c r="EF187" s="62"/>
      <c r="EG187" s="62"/>
      <c r="EH187" s="62"/>
      <c r="EI187" s="62"/>
      <c r="EJ187" s="62"/>
      <c r="EK187" s="62">
        <f t="shared" si="12"/>
        <v>14</v>
      </c>
      <c r="EL187" s="62"/>
      <c r="EM187" s="62"/>
      <c r="EN187" s="62"/>
      <c r="EO187" s="62"/>
      <c r="EP187" s="62"/>
      <c r="EQ187" s="62"/>
      <c r="ER187" s="62"/>
      <c r="ES187" s="62"/>
      <c r="ET187" s="62"/>
      <c r="EU187" s="62"/>
      <c r="EV187" s="62"/>
      <c r="EW187" s="62"/>
      <c r="EX187" s="62">
        <f t="shared" si="13"/>
        <v>14</v>
      </c>
      <c r="EY187" s="62"/>
      <c r="EZ187" s="62"/>
      <c r="FA187" s="62"/>
      <c r="FB187" s="62"/>
      <c r="FC187" s="62"/>
      <c r="FD187" s="62"/>
      <c r="FE187" s="62"/>
      <c r="FF187" s="62"/>
      <c r="FG187" s="62"/>
      <c r="FH187" s="62"/>
      <c r="FI187" s="62"/>
      <c r="FJ187" s="66"/>
    </row>
    <row r="188" spans="1:166" ht="12.75" x14ac:dyDescent="0.2">
      <c r="A188" s="68" t="s">
        <v>168</v>
      </c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9"/>
      <c r="AK188" s="58"/>
      <c r="AL188" s="59"/>
      <c r="AM188" s="59"/>
      <c r="AN188" s="59"/>
      <c r="AO188" s="59"/>
      <c r="AP188" s="59"/>
      <c r="AQ188" s="59" t="s">
        <v>260</v>
      </c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62">
        <v>949390.42</v>
      </c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>
        <v>949390.42</v>
      </c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62"/>
      <c r="CT188" s="62"/>
      <c r="CU188" s="62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2"/>
      <c r="DK188" s="62"/>
      <c r="DL188" s="62"/>
      <c r="DM188" s="62"/>
      <c r="DN188" s="62"/>
      <c r="DO188" s="62"/>
      <c r="DP188" s="62"/>
      <c r="DQ188" s="62"/>
      <c r="DR188" s="62"/>
      <c r="DS188" s="62"/>
      <c r="DT188" s="62"/>
      <c r="DU188" s="62"/>
      <c r="DV188" s="62"/>
      <c r="DW188" s="62"/>
      <c r="DX188" s="62">
        <f t="shared" si="11"/>
        <v>0</v>
      </c>
      <c r="DY188" s="62"/>
      <c r="DZ188" s="62"/>
      <c r="EA188" s="62"/>
      <c r="EB188" s="62"/>
      <c r="EC188" s="62"/>
      <c r="ED188" s="62"/>
      <c r="EE188" s="62"/>
      <c r="EF188" s="62"/>
      <c r="EG188" s="62"/>
      <c r="EH188" s="62"/>
      <c r="EI188" s="62"/>
      <c r="EJ188" s="62"/>
      <c r="EK188" s="62">
        <f t="shared" si="12"/>
        <v>949390.42</v>
      </c>
      <c r="EL188" s="62"/>
      <c r="EM188" s="62"/>
      <c r="EN188" s="62"/>
      <c r="EO188" s="62"/>
      <c r="EP188" s="62"/>
      <c r="EQ188" s="62"/>
      <c r="ER188" s="62"/>
      <c r="ES188" s="62"/>
      <c r="ET188" s="62"/>
      <c r="EU188" s="62"/>
      <c r="EV188" s="62"/>
      <c r="EW188" s="62"/>
      <c r="EX188" s="62">
        <f t="shared" si="13"/>
        <v>949390.42</v>
      </c>
      <c r="EY188" s="62"/>
      <c r="EZ188" s="62"/>
      <c r="FA188" s="62"/>
      <c r="FB188" s="62"/>
      <c r="FC188" s="62"/>
      <c r="FD188" s="62"/>
      <c r="FE188" s="62"/>
      <c r="FF188" s="62"/>
      <c r="FG188" s="62"/>
      <c r="FH188" s="62"/>
      <c r="FI188" s="62"/>
      <c r="FJ188" s="66"/>
    </row>
    <row r="189" spans="1:166" ht="36.4" customHeight="1" x14ac:dyDescent="0.2">
      <c r="A189" s="68" t="s">
        <v>252</v>
      </c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9"/>
      <c r="AK189" s="58"/>
      <c r="AL189" s="59"/>
      <c r="AM189" s="59"/>
      <c r="AN189" s="59"/>
      <c r="AO189" s="59"/>
      <c r="AP189" s="59"/>
      <c r="AQ189" s="59" t="s">
        <v>261</v>
      </c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62">
        <v>159306470.25999999</v>
      </c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>
        <v>159306470.25999999</v>
      </c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>
        <v>7213497.3399999999</v>
      </c>
      <c r="CI189" s="62"/>
      <c r="CJ189" s="62"/>
      <c r="CK189" s="62"/>
      <c r="CL189" s="62"/>
      <c r="CM189" s="62"/>
      <c r="CN189" s="62"/>
      <c r="CO189" s="62"/>
      <c r="CP189" s="62"/>
      <c r="CQ189" s="62"/>
      <c r="CR189" s="62"/>
      <c r="CS189" s="62"/>
      <c r="CT189" s="62"/>
      <c r="CU189" s="62"/>
      <c r="CV189" s="62"/>
      <c r="CW189" s="62"/>
      <c r="CX189" s="62"/>
      <c r="CY189" s="62"/>
      <c r="CZ189" s="62"/>
      <c r="DA189" s="62"/>
      <c r="DB189" s="62"/>
      <c r="DC189" s="62"/>
      <c r="DD189" s="62"/>
      <c r="DE189" s="62"/>
      <c r="DF189" s="62"/>
      <c r="DG189" s="62"/>
      <c r="DH189" s="62"/>
      <c r="DI189" s="62"/>
      <c r="DJ189" s="62"/>
      <c r="DK189" s="62"/>
      <c r="DL189" s="62"/>
      <c r="DM189" s="62"/>
      <c r="DN189" s="62"/>
      <c r="DO189" s="62"/>
      <c r="DP189" s="62"/>
      <c r="DQ189" s="62"/>
      <c r="DR189" s="62"/>
      <c r="DS189" s="62"/>
      <c r="DT189" s="62"/>
      <c r="DU189" s="62"/>
      <c r="DV189" s="62"/>
      <c r="DW189" s="62"/>
      <c r="DX189" s="62">
        <f t="shared" si="11"/>
        <v>7213497.3399999999</v>
      </c>
      <c r="DY189" s="62"/>
      <c r="DZ189" s="62"/>
      <c r="EA189" s="62"/>
      <c r="EB189" s="62"/>
      <c r="EC189" s="62"/>
      <c r="ED189" s="62"/>
      <c r="EE189" s="62"/>
      <c r="EF189" s="62"/>
      <c r="EG189" s="62"/>
      <c r="EH189" s="62"/>
      <c r="EI189" s="62"/>
      <c r="EJ189" s="62"/>
      <c r="EK189" s="62">
        <f t="shared" si="12"/>
        <v>152092972.91999999</v>
      </c>
      <c r="EL189" s="62"/>
      <c r="EM189" s="62"/>
      <c r="EN189" s="62"/>
      <c r="EO189" s="62"/>
      <c r="EP189" s="62"/>
      <c r="EQ189" s="62"/>
      <c r="ER189" s="62"/>
      <c r="ES189" s="62"/>
      <c r="ET189" s="62"/>
      <c r="EU189" s="62"/>
      <c r="EV189" s="62"/>
      <c r="EW189" s="62"/>
      <c r="EX189" s="62">
        <f t="shared" si="13"/>
        <v>152092972.91999999</v>
      </c>
      <c r="EY189" s="62"/>
      <c r="EZ189" s="62"/>
      <c r="FA189" s="62"/>
      <c r="FB189" s="62"/>
      <c r="FC189" s="62"/>
      <c r="FD189" s="62"/>
      <c r="FE189" s="62"/>
      <c r="FF189" s="62"/>
      <c r="FG189" s="62"/>
      <c r="FH189" s="62"/>
      <c r="FI189" s="62"/>
      <c r="FJ189" s="66"/>
    </row>
    <row r="190" spans="1:166" ht="36.4" customHeight="1" x14ac:dyDescent="0.2">
      <c r="A190" s="68" t="s">
        <v>252</v>
      </c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9"/>
      <c r="AK190" s="58"/>
      <c r="AL190" s="59"/>
      <c r="AM190" s="59"/>
      <c r="AN190" s="59"/>
      <c r="AO190" s="59"/>
      <c r="AP190" s="59"/>
      <c r="AQ190" s="59" t="s">
        <v>262</v>
      </c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62">
        <v>110332500</v>
      </c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>
        <v>110332500</v>
      </c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>
        <v>7025326.5499999998</v>
      </c>
      <c r="CI190" s="62"/>
      <c r="CJ190" s="62"/>
      <c r="CK190" s="62"/>
      <c r="CL190" s="62"/>
      <c r="CM190" s="62"/>
      <c r="CN190" s="62"/>
      <c r="CO190" s="62"/>
      <c r="CP190" s="62"/>
      <c r="CQ190" s="62"/>
      <c r="CR190" s="62"/>
      <c r="CS190" s="62"/>
      <c r="CT190" s="62"/>
      <c r="CU190" s="62"/>
      <c r="CV190" s="62"/>
      <c r="CW190" s="62"/>
      <c r="CX190" s="62"/>
      <c r="CY190" s="62"/>
      <c r="CZ190" s="62"/>
      <c r="DA190" s="62"/>
      <c r="DB190" s="62"/>
      <c r="DC190" s="62"/>
      <c r="DD190" s="62"/>
      <c r="DE190" s="62"/>
      <c r="DF190" s="62"/>
      <c r="DG190" s="62"/>
      <c r="DH190" s="62"/>
      <c r="DI190" s="62"/>
      <c r="DJ190" s="62"/>
      <c r="DK190" s="62"/>
      <c r="DL190" s="62"/>
      <c r="DM190" s="62"/>
      <c r="DN190" s="62"/>
      <c r="DO190" s="62"/>
      <c r="DP190" s="62"/>
      <c r="DQ190" s="62"/>
      <c r="DR190" s="62"/>
      <c r="DS190" s="62"/>
      <c r="DT190" s="62"/>
      <c r="DU190" s="62"/>
      <c r="DV190" s="62"/>
      <c r="DW190" s="62"/>
      <c r="DX190" s="62">
        <f t="shared" si="11"/>
        <v>7025326.5499999998</v>
      </c>
      <c r="DY190" s="62"/>
      <c r="DZ190" s="62"/>
      <c r="EA190" s="62"/>
      <c r="EB190" s="62"/>
      <c r="EC190" s="62"/>
      <c r="ED190" s="62"/>
      <c r="EE190" s="62"/>
      <c r="EF190" s="62"/>
      <c r="EG190" s="62"/>
      <c r="EH190" s="62"/>
      <c r="EI190" s="62"/>
      <c r="EJ190" s="62"/>
      <c r="EK190" s="62">
        <f t="shared" si="12"/>
        <v>103307173.45</v>
      </c>
      <c r="EL190" s="62"/>
      <c r="EM190" s="62"/>
      <c r="EN190" s="62"/>
      <c r="EO190" s="62"/>
      <c r="EP190" s="62"/>
      <c r="EQ190" s="62"/>
      <c r="ER190" s="62"/>
      <c r="ES190" s="62"/>
      <c r="ET190" s="62"/>
      <c r="EU190" s="62"/>
      <c r="EV190" s="62"/>
      <c r="EW190" s="62"/>
      <c r="EX190" s="62">
        <f t="shared" si="13"/>
        <v>103307173.45</v>
      </c>
      <c r="EY190" s="62"/>
      <c r="EZ190" s="62"/>
      <c r="FA190" s="62"/>
      <c r="FB190" s="62"/>
      <c r="FC190" s="62"/>
      <c r="FD190" s="62"/>
      <c r="FE190" s="62"/>
      <c r="FF190" s="62"/>
      <c r="FG190" s="62"/>
      <c r="FH190" s="62"/>
      <c r="FI190" s="62"/>
      <c r="FJ190" s="66"/>
    </row>
    <row r="191" spans="1:166" ht="36.4" customHeight="1" x14ac:dyDescent="0.2">
      <c r="A191" s="68" t="s">
        <v>252</v>
      </c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9"/>
      <c r="AK191" s="58"/>
      <c r="AL191" s="59"/>
      <c r="AM191" s="59"/>
      <c r="AN191" s="59"/>
      <c r="AO191" s="59"/>
      <c r="AP191" s="59"/>
      <c r="AQ191" s="59" t="s">
        <v>263</v>
      </c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62">
        <v>16092700</v>
      </c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>
        <v>16092700</v>
      </c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62"/>
      <c r="CN191" s="62"/>
      <c r="CO191" s="62"/>
      <c r="CP191" s="62"/>
      <c r="CQ191" s="62"/>
      <c r="CR191" s="62"/>
      <c r="CS191" s="62"/>
      <c r="CT191" s="62"/>
      <c r="CU191" s="62"/>
      <c r="CV191" s="62"/>
      <c r="CW191" s="62"/>
      <c r="CX191" s="62"/>
      <c r="CY191" s="62"/>
      <c r="CZ191" s="62"/>
      <c r="DA191" s="62"/>
      <c r="DB191" s="62"/>
      <c r="DC191" s="62"/>
      <c r="DD191" s="62"/>
      <c r="DE191" s="62"/>
      <c r="DF191" s="62"/>
      <c r="DG191" s="62"/>
      <c r="DH191" s="62"/>
      <c r="DI191" s="62"/>
      <c r="DJ191" s="62"/>
      <c r="DK191" s="62"/>
      <c r="DL191" s="62"/>
      <c r="DM191" s="62"/>
      <c r="DN191" s="62"/>
      <c r="DO191" s="62"/>
      <c r="DP191" s="62"/>
      <c r="DQ191" s="62"/>
      <c r="DR191" s="62"/>
      <c r="DS191" s="62"/>
      <c r="DT191" s="62"/>
      <c r="DU191" s="62"/>
      <c r="DV191" s="62"/>
      <c r="DW191" s="62"/>
      <c r="DX191" s="62">
        <f t="shared" si="11"/>
        <v>0</v>
      </c>
      <c r="DY191" s="62"/>
      <c r="DZ191" s="62"/>
      <c r="EA191" s="62"/>
      <c r="EB191" s="62"/>
      <c r="EC191" s="62"/>
      <c r="ED191" s="62"/>
      <c r="EE191" s="62"/>
      <c r="EF191" s="62"/>
      <c r="EG191" s="62"/>
      <c r="EH191" s="62"/>
      <c r="EI191" s="62"/>
      <c r="EJ191" s="62"/>
      <c r="EK191" s="62">
        <f t="shared" si="12"/>
        <v>16092700</v>
      </c>
      <c r="EL191" s="62"/>
      <c r="EM191" s="62"/>
      <c r="EN191" s="62"/>
      <c r="EO191" s="62"/>
      <c r="EP191" s="62"/>
      <c r="EQ191" s="62"/>
      <c r="ER191" s="62"/>
      <c r="ES191" s="62"/>
      <c r="ET191" s="62"/>
      <c r="EU191" s="62"/>
      <c r="EV191" s="62"/>
      <c r="EW191" s="62"/>
      <c r="EX191" s="62">
        <f t="shared" si="13"/>
        <v>16092700</v>
      </c>
      <c r="EY191" s="62"/>
      <c r="EZ191" s="62"/>
      <c r="FA191" s="62"/>
      <c r="FB191" s="62"/>
      <c r="FC191" s="62"/>
      <c r="FD191" s="62"/>
      <c r="FE191" s="62"/>
      <c r="FF191" s="62"/>
      <c r="FG191" s="62"/>
      <c r="FH191" s="62"/>
      <c r="FI191" s="62"/>
      <c r="FJ191" s="66"/>
    </row>
    <row r="192" spans="1:166" ht="36.4" customHeight="1" x14ac:dyDescent="0.2">
      <c r="A192" s="68" t="s">
        <v>252</v>
      </c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9"/>
      <c r="AK192" s="58"/>
      <c r="AL192" s="59"/>
      <c r="AM192" s="59"/>
      <c r="AN192" s="59"/>
      <c r="AO192" s="59"/>
      <c r="AP192" s="59"/>
      <c r="AQ192" s="59" t="s">
        <v>264</v>
      </c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62">
        <v>7881545.0999999996</v>
      </c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>
        <v>7881545.0999999996</v>
      </c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/>
      <c r="CI192" s="62"/>
      <c r="CJ192" s="62"/>
      <c r="CK192" s="62"/>
      <c r="CL192" s="62"/>
      <c r="CM192" s="62"/>
      <c r="CN192" s="62"/>
      <c r="CO192" s="62"/>
      <c r="CP192" s="62"/>
      <c r="CQ192" s="62"/>
      <c r="CR192" s="62"/>
      <c r="CS192" s="62"/>
      <c r="CT192" s="62"/>
      <c r="CU192" s="62"/>
      <c r="CV192" s="62"/>
      <c r="CW192" s="62"/>
      <c r="CX192" s="62"/>
      <c r="CY192" s="62"/>
      <c r="CZ192" s="62"/>
      <c r="DA192" s="62"/>
      <c r="DB192" s="62"/>
      <c r="DC192" s="62"/>
      <c r="DD192" s="62"/>
      <c r="DE192" s="62"/>
      <c r="DF192" s="62"/>
      <c r="DG192" s="62"/>
      <c r="DH192" s="62"/>
      <c r="DI192" s="62"/>
      <c r="DJ192" s="62"/>
      <c r="DK192" s="62"/>
      <c r="DL192" s="62"/>
      <c r="DM192" s="62"/>
      <c r="DN192" s="62"/>
      <c r="DO192" s="62"/>
      <c r="DP192" s="62"/>
      <c r="DQ192" s="62"/>
      <c r="DR192" s="62"/>
      <c r="DS192" s="62"/>
      <c r="DT192" s="62"/>
      <c r="DU192" s="62"/>
      <c r="DV192" s="62"/>
      <c r="DW192" s="62"/>
      <c r="DX192" s="62">
        <f t="shared" si="11"/>
        <v>0</v>
      </c>
      <c r="DY192" s="62"/>
      <c r="DZ192" s="62"/>
      <c r="EA192" s="62"/>
      <c r="EB192" s="62"/>
      <c r="EC192" s="62"/>
      <c r="ED192" s="62"/>
      <c r="EE192" s="62"/>
      <c r="EF192" s="62"/>
      <c r="EG192" s="62"/>
      <c r="EH192" s="62"/>
      <c r="EI192" s="62"/>
      <c r="EJ192" s="62"/>
      <c r="EK192" s="62">
        <f t="shared" si="12"/>
        <v>7881545.0999999996</v>
      </c>
      <c r="EL192" s="62"/>
      <c r="EM192" s="62"/>
      <c r="EN192" s="62"/>
      <c r="EO192" s="62"/>
      <c r="EP192" s="62"/>
      <c r="EQ192" s="62"/>
      <c r="ER192" s="62"/>
      <c r="ES192" s="62"/>
      <c r="ET192" s="62"/>
      <c r="EU192" s="62"/>
      <c r="EV192" s="62"/>
      <c r="EW192" s="62"/>
      <c r="EX192" s="62">
        <f t="shared" si="13"/>
        <v>7881545.0999999996</v>
      </c>
      <c r="EY192" s="62"/>
      <c r="EZ192" s="62"/>
      <c r="FA192" s="62"/>
      <c r="FB192" s="62"/>
      <c r="FC192" s="62"/>
      <c r="FD192" s="62"/>
      <c r="FE192" s="62"/>
      <c r="FF192" s="62"/>
      <c r="FG192" s="62"/>
      <c r="FH192" s="62"/>
      <c r="FI192" s="62"/>
      <c r="FJ192" s="66"/>
    </row>
    <row r="193" spans="1:166" ht="36.4" customHeight="1" x14ac:dyDescent="0.2">
      <c r="A193" s="68" t="s">
        <v>252</v>
      </c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9"/>
      <c r="AK193" s="58"/>
      <c r="AL193" s="59"/>
      <c r="AM193" s="59"/>
      <c r="AN193" s="59"/>
      <c r="AO193" s="59"/>
      <c r="AP193" s="59"/>
      <c r="AQ193" s="59" t="s">
        <v>265</v>
      </c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62">
        <v>1104741</v>
      </c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>
        <v>1104741</v>
      </c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62"/>
      <c r="CT193" s="62"/>
      <c r="CU193" s="62"/>
      <c r="CV193" s="62"/>
      <c r="CW193" s="62"/>
      <c r="CX193" s="62"/>
      <c r="CY193" s="62"/>
      <c r="CZ193" s="62"/>
      <c r="DA193" s="62"/>
      <c r="DB193" s="62"/>
      <c r="DC193" s="62"/>
      <c r="DD193" s="62"/>
      <c r="DE193" s="62"/>
      <c r="DF193" s="62"/>
      <c r="DG193" s="62"/>
      <c r="DH193" s="62"/>
      <c r="DI193" s="62"/>
      <c r="DJ193" s="62"/>
      <c r="DK193" s="62"/>
      <c r="DL193" s="62"/>
      <c r="DM193" s="62"/>
      <c r="DN193" s="62"/>
      <c r="DO193" s="62"/>
      <c r="DP193" s="62"/>
      <c r="DQ193" s="62"/>
      <c r="DR193" s="62"/>
      <c r="DS193" s="62"/>
      <c r="DT193" s="62"/>
      <c r="DU193" s="62"/>
      <c r="DV193" s="62"/>
      <c r="DW193" s="62"/>
      <c r="DX193" s="62">
        <f t="shared" si="11"/>
        <v>0</v>
      </c>
      <c r="DY193" s="62"/>
      <c r="DZ193" s="62"/>
      <c r="EA193" s="62"/>
      <c r="EB193" s="62"/>
      <c r="EC193" s="62"/>
      <c r="ED193" s="62"/>
      <c r="EE193" s="62"/>
      <c r="EF193" s="62"/>
      <c r="EG193" s="62"/>
      <c r="EH193" s="62"/>
      <c r="EI193" s="62"/>
      <c r="EJ193" s="62"/>
      <c r="EK193" s="62">
        <f t="shared" si="12"/>
        <v>1104741</v>
      </c>
      <c r="EL193" s="62"/>
      <c r="EM193" s="62"/>
      <c r="EN193" s="62"/>
      <c r="EO193" s="62"/>
      <c r="EP193" s="62"/>
      <c r="EQ193" s="62"/>
      <c r="ER193" s="62"/>
      <c r="ES193" s="62"/>
      <c r="ET193" s="62"/>
      <c r="EU193" s="62"/>
      <c r="EV193" s="62"/>
      <c r="EW193" s="62"/>
      <c r="EX193" s="62">
        <f t="shared" si="13"/>
        <v>1104741</v>
      </c>
      <c r="EY193" s="62"/>
      <c r="EZ193" s="62"/>
      <c r="FA193" s="62"/>
      <c r="FB193" s="62"/>
      <c r="FC193" s="62"/>
      <c r="FD193" s="62"/>
      <c r="FE193" s="62"/>
      <c r="FF193" s="62"/>
      <c r="FG193" s="62"/>
      <c r="FH193" s="62"/>
      <c r="FI193" s="62"/>
      <c r="FJ193" s="66"/>
    </row>
    <row r="194" spans="1:166" ht="36.4" customHeight="1" x14ac:dyDescent="0.2">
      <c r="A194" s="68" t="s">
        <v>252</v>
      </c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9"/>
      <c r="AK194" s="58"/>
      <c r="AL194" s="59"/>
      <c r="AM194" s="59"/>
      <c r="AN194" s="59"/>
      <c r="AO194" s="59"/>
      <c r="AP194" s="59"/>
      <c r="AQ194" s="59" t="s">
        <v>266</v>
      </c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62">
        <v>19292259</v>
      </c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>
        <v>19292259</v>
      </c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>
        <v>1054536.04</v>
      </c>
      <c r="CI194" s="62"/>
      <c r="CJ194" s="62"/>
      <c r="CK194" s="62"/>
      <c r="CL194" s="62"/>
      <c r="CM194" s="62"/>
      <c r="CN194" s="62"/>
      <c r="CO194" s="62"/>
      <c r="CP194" s="62"/>
      <c r="CQ194" s="62"/>
      <c r="CR194" s="62"/>
      <c r="CS194" s="62"/>
      <c r="CT194" s="62"/>
      <c r="CU194" s="62"/>
      <c r="CV194" s="62"/>
      <c r="CW194" s="62"/>
      <c r="CX194" s="62"/>
      <c r="CY194" s="62"/>
      <c r="CZ194" s="62"/>
      <c r="DA194" s="62"/>
      <c r="DB194" s="62"/>
      <c r="DC194" s="62"/>
      <c r="DD194" s="62"/>
      <c r="DE194" s="62"/>
      <c r="DF194" s="62"/>
      <c r="DG194" s="62"/>
      <c r="DH194" s="62"/>
      <c r="DI194" s="62"/>
      <c r="DJ194" s="62"/>
      <c r="DK194" s="62"/>
      <c r="DL194" s="62"/>
      <c r="DM194" s="62"/>
      <c r="DN194" s="62"/>
      <c r="DO194" s="62"/>
      <c r="DP194" s="62"/>
      <c r="DQ194" s="62"/>
      <c r="DR194" s="62"/>
      <c r="DS194" s="62"/>
      <c r="DT194" s="62"/>
      <c r="DU194" s="62"/>
      <c r="DV194" s="62"/>
      <c r="DW194" s="62"/>
      <c r="DX194" s="62">
        <f t="shared" si="11"/>
        <v>1054536.04</v>
      </c>
      <c r="DY194" s="62"/>
      <c r="DZ194" s="62"/>
      <c r="EA194" s="62"/>
      <c r="EB194" s="62"/>
      <c r="EC194" s="62"/>
      <c r="ED194" s="62"/>
      <c r="EE194" s="62"/>
      <c r="EF194" s="62"/>
      <c r="EG194" s="62"/>
      <c r="EH194" s="62"/>
      <c r="EI194" s="62"/>
      <c r="EJ194" s="62"/>
      <c r="EK194" s="62">
        <f t="shared" si="12"/>
        <v>18237722.960000001</v>
      </c>
      <c r="EL194" s="62"/>
      <c r="EM194" s="62"/>
      <c r="EN194" s="62"/>
      <c r="EO194" s="62"/>
      <c r="EP194" s="62"/>
      <c r="EQ194" s="62"/>
      <c r="ER194" s="62"/>
      <c r="ES194" s="62"/>
      <c r="ET194" s="62"/>
      <c r="EU194" s="62"/>
      <c r="EV194" s="62"/>
      <c r="EW194" s="62"/>
      <c r="EX194" s="62">
        <f t="shared" si="13"/>
        <v>18237722.960000001</v>
      </c>
      <c r="EY194" s="62"/>
      <c r="EZ194" s="62"/>
      <c r="FA194" s="62"/>
      <c r="FB194" s="62"/>
      <c r="FC194" s="62"/>
      <c r="FD194" s="62"/>
      <c r="FE194" s="62"/>
      <c r="FF194" s="62"/>
      <c r="FG194" s="62"/>
      <c r="FH194" s="62"/>
      <c r="FI194" s="62"/>
      <c r="FJ194" s="66"/>
    </row>
    <row r="195" spans="1:166" ht="12.75" x14ac:dyDescent="0.2">
      <c r="A195" s="68" t="s">
        <v>147</v>
      </c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9"/>
      <c r="AK195" s="58"/>
      <c r="AL195" s="59"/>
      <c r="AM195" s="59"/>
      <c r="AN195" s="59"/>
      <c r="AO195" s="59"/>
      <c r="AP195" s="59"/>
      <c r="AQ195" s="59" t="s">
        <v>267</v>
      </c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62">
        <v>25000</v>
      </c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62">
        <v>25000</v>
      </c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62"/>
      <c r="CI195" s="62"/>
      <c r="CJ195" s="62"/>
      <c r="CK195" s="62"/>
      <c r="CL195" s="62"/>
      <c r="CM195" s="62"/>
      <c r="CN195" s="62"/>
      <c r="CO195" s="62"/>
      <c r="CP195" s="62"/>
      <c r="CQ195" s="62"/>
      <c r="CR195" s="62"/>
      <c r="CS195" s="62"/>
      <c r="CT195" s="62"/>
      <c r="CU195" s="62"/>
      <c r="CV195" s="62"/>
      <c r="CW195" s="62"/>
      <c r="CX195" s="62"/>
      <c r="CY195" s="62"/>
      <c r="CZ195" s="62"/>
      <c r="DA195" s="62"/>
      <c r="DB195" s="62"/>
      <c r="DC195" s="62"/>
      <c r="DD195" s="62"/>
      <c r="DE195" s="62"/>
      <c r="DF195" s="62"/>
      <c r="DG195" s="62"/>
      <c r="DH195" s="62"/>
      <c r="DI195" s="62"/>
      <c r="DJ195" s="62"/>
      <c r="DK195" s="62"/>
      <c r="DL195" s="62"/>
      <c r="DM195" s="62"/>
      <c r="DN195" s="62"/>
      <c r="DO195" s="62"/>
      <c r="DP195" s="62"/>
      <c r="DQ195" s="62"/>
      <c r="DR195" s="62"/>
      <c r="DS195" s="62"/>
      <c r="DT195" s="62"/>
      <c r="DU195" s="62"/>
      <c r="DV195" s="62"/>
      <c r="DW195" s="62"/>
      <c r="DX195" s="62">
        <f t="shared" si="11"/>
        <v>0</v>
      </c>
      <c r="DY195" s="62"/>
      <c r="DZ195" s="62"/>
      <c r="EA195" s="62"/>
      <c r="EB195" s="62"/>
      <c r="EC195" s="62"/>
      <c r="ED195" s="62"/>
      <c r="EE195" s="62"/>
      <c r="EF195" s="62"/>
      <c r="EG195" s="62"/>
      <c r="EH195" s="62"/>
      <c r="EI195" s="62"/>
      <c r="EJ195" s="62"/>
      <c r="EK195" s="62">
        <f t="shared" si="12"/>
        <v>25000</v>
      </c>
      <c r="EL195" s="62"/>
      <c r="EM195" s="62"/>
      <c r="EN195" s="62"/>
      <c r="EO195" s="62"/>
      <c r="EP195" s="62"/>
      <c r="EQ195" s="62"/>
      <c r="ER195" s="62"/>
      <c r="ES195" s="62"/>
      <c r="ET195" s="62"/>
      <c r="EU195" s="62"/>
      <c r="EV195" s="62"/>
      <c r="EW195" s="62"/>
      <c r="EX195" s="62">
        <f t="shared" si="13"/>
        <v>25000</v>
      </c>
      <c r="EY195" s="62"/>
      <c r="EZ195" s="62"/>
      <c r="FA195" s="62"/>
      <c r="FB195" s="62"/>
      <c r="FC195" s="62"/>
      <c r="FD195" s="62"/>
      <c r="FE195" s="62"/>
      <c r="FF195" s="62"/>
      <c r="FG195" s="62"/>
      <c r="FH195" s="62"/>
      <c r="FI195" s="62"/>
      <c r="FJ195" s="66"/>
    </row>
    <row r="196" spans="1:166" ht="36.4" customHeight="1" x14ac:dyDescent="0.2">
      <c r="A196" s="68" t="s">
        <v>252</v>
      </c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9"/>
      <c r="AK196" s="58"/>
      <c r="AL196" s="59"/>
      <c r="AM196" s="59"/>
      <c r="AN196" s="59"/>
      <c r="AO196" s="59"/>
      <c r="AP196" s="59"/>
      <c r="AQ196" s="59" t="s">
        <v>268</v>
      </c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62">
        <v>3588600</v>
      </c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>
        <v>3588600</v>
      </c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2"/>
      <c r="CG196" s="62"/>
      <c r="CH196" s="62"/>
      <c r="CI196" s="62"/>
      <c r="CJ196" s="62"/>
      <c r="CK196" s="62"/>
      <c r="CL196" s="62"/>
      <c r="CM196" s="62"/>
      <c r="CN196" s="62"/>
      <c r="CO196" s="62"/>
      <c r="CP196" s="62"/>
      <c r="CQ196" s="62"/>
      <c r="CR196" s="62"/>
      <c r="CS196" s="62"/>
      <c r="CT196" s="62"/>
      <c r="CU196" s="62"/>
      <c r="CV196" s="62"/>
      <c r="CW196" s="62"/>
      <c r="CX196" s="62"/>
      <c r="CY196" s="62"/>
      <c r="CZ196" s="62"/>
      <c r="DA196" s="62"/>
      <c r="DB196" s="62"/>
      <c r="DC196" s="62"/>
      <c r="DD196" s="62"/>
      <c r="DE196" s="62"/>
      <c r="DF196" s="62"/>
      <c r="DG196" s="62"/>
      <c r="DH196" s="62"/>
      <c r="DI196" s="62"/>
      <c r="DJ196" s="62"/>
      <c r="DK196" s="62"/>
      <c r="DL196" s="62"/>
      <c r="DM196" s="62"/>
      <c r="DN196" s="62"/>
      <c r="DO196" s="62"/>
      <c r="DP196" s="62"/>
      <c r="DQ196" s="62"/>
      <c r="DR196" s="62"/>
      <c r="DS196" s="62"/>
      <c r="DT196" s="62"/>
      <c r="DU196" s="62"/>
      <c r="DV196" s="62"/>
      <c r="DW196" s="62"/>
      <c r="DX196" s="62">
        <f t="shared" si="11"/>
        <v>0</v>
      </c>
      <c r="DY196" s="62"/>
      <c r="DZ196" s="62"/>
      <c r="EA196" s="62"/>
      <c r="EB196" s="62"/>
      <c r="EC196" s="62"/>
      <c r="ED196" s="62"/>
      <c r="EE196" s="62"/>
      <c r="EF196" s="62"/>
      <c r="EG196" s="62"/>
      <c r="EH196" s="62"/>
      <c r="EI196" s="62"/>
      <c r="EJ196" s="62"/>
      <c r="EK196" s="62">
        <f t="shared" si="12"/>
        <v>3588600</v>
      </c>
      <c r="EL196" s="62"/>
      <c r="EM196" s="62"/>
      <c r="EN196" s="62"/>
      <c r="EO196" s="62"/>
      <c r="EP196" s="62"/>
      <c r="EQ196" s="62"/>
      <c r="ER196" s="62"/>
      <c r="ES196" s="62"/>
      <c r="ET196" s="62"/>
      <c r="EU196" s="62"/>
      <c r="EV196" s="62"/>
      <c r="EW196" s="62"/>
      <c r="EX196" s="62">
        <f t="shared" si="13"/>
        <v>3588600</v>
      </c>
      <c r="EY196" s="62"/>
      <c r="EZ196" s="62"/>
      <c r="FA196" s="62"/>
      <c r="FB196" s="62"/>
      <c r="FC196" s="62"/>
      <c r="FD196" s="62"/>
      <c r="FE196" s="62"/>
      <c r="FF196" s="62"/>
      <c r="FG196" s="62"/>
      <c r="FH196" s="62"/>
      <c r="FI196" s="62"/>
      <c r="FJ196" s="66"/>
    </row>
    <row r="197" spans="1:166" ht="36.4" customHeight="1" x14ac:dyDescent="0.2">
      <c r="A197" s="68" t="s">
        <v>252</v>
      </c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9"/>
      <c r="AK197" s="58"/>
      <c r="AL197" s="59"/>
      <c r="AM197" s="59"/>
      <c r="AN197" s="59"/>
      <c r="AO197" s="59"/>
      <c r="AP197" s="59"/>
      <c r="AQ197" s="59" t="s">
        <v>269</v>
      </c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62">
        <v>36200</v>
      </c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>
        <v>36200</v>
      </c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/>
      <c r="CI197" s="62"/>
      <c r="CJ197" s="62"/>
      <c r="CK197" s="62"/>
      <c r="CL197" s="62"/>
      <c r="CM197" s="62"/>
      <c r="CN197" s="62"/>
      <c r="CO197" s="62"/>
      <c r="CP197" s="62"/>
      <c r="CQ197" s="62"/>
      <c r="CR197" s="62"/>
      <c r="CS197" s="62"/>
      <c r="CT197" s="62"/>
      <c r="CU197" s="62"/>
      <c r="CV197" s="62"/>
      <c r="CW197" s="62"/>
      <c r="CX197" s="62"/>
      <c r="CY197" s="62"/>
      <c r="CZ197" s="62"/>
      <c r="DA197" s="62"/>
      <c r="DB197" s="62"/>
      <c r="DC197" s="62"/>
      <c r="DD197" s="62"/>
      <c r="DE197" s="62"/>
      <c r="DF197" s="62"/>
      <c r="DG197" s="62"/>
      <c r="DH197" s="62"/>
      <c r="DI197" s="62"/>
      <c r="DJ197" s="62"/>
      <c r="DK197" s="62"/>
      <c r="DL197" s="62"/>
      <c r="DM197" s="62"/>
      <c r="DN197" s="62"/>
      <c r="DO197" s="62"/>
      <c r="DP197" s="62"/>
      <c r="DQ197" s="62"/>
      <c r="DR197" s="62"/>
      <c r="DS197" s="62"/>
      <c r="DT197" s="62"/>
      <c r="DU197" s="62"/>
      <c r="DV197" s="62"/>
      <c r="DW197" s="62"/>
      <c r="DX197" s="62">
        <f t="shared" si="11"/>
        <v>0</v>
      </c>
      <c r="DY197" s="62"/>
      <c r="DZ197" s="62"/>
      <c r="EA197" s="62"/>
      <c r="EB197" s="62"/>
      <c r="EC197" s="62"/>
      <c r="ED197" s="62"/>
      <c r="EE197" s="62"/>
      <c r="EF197" s="62"/>
      <c r="EG197" s="62"/>
      <c r="EH197" s="62"/>
      <c r="EI197" s="62"/>
      <c r="EJ197" s="62"/>
      <c r="EK197" s="62">
        <f t="shared" si="12"/>
        <v>36200</v>
      </c>
      <c r="EL197" s="62"/>
      <c r="EM197" s="62"/>
      <c r="EN197" s="62"/>
      <c r="EO197" s="62"/>
      <c r="EP197" s="62"/>
      <c r="EQ197" s="62"/>
      <c r="ER197" s="62"/>
      <c r="ES197" s="62"/>
      <c r="ET197" s="62"/>
      <c r="EU197" s="62"/>
      <c r="EV197" s="62"/>
      <c r="EW197" s="62"/>
      <c r="EX197" s="62">
        <f t="shared" si="13"/>
        <v>36200</v>
      </c>
      <c r="EY197" s="62"/>
      <c r="EZ197" s="62"/>
      <c r="FA197" s="62"/>
      <c r="FB197" s="62"/>
      <c r="FC197" s="62"/>
      <c r="FD197" s="62"/>
      <c r="FE197" s="62"/>
      <c r="FF197" s="62"/>
      <c r="FG197" s="62"/>
      <c r="FH197" s="62"/>
      <c r="FI197" s="62"/>
      <c r="FJ197" s="66"/>
    </row>
    <row r="198" spans="1:166" ht="12.75" x14ac:dyDescent="0.2">
      <c r="A198" s="68" t="s">
        <v>147</v>
      </c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9"/>
      <c r="AK198" s="58"/>
      <c r="AL198" s="59"/>
      <c r="AM198" s="59"/>
      <c r="AN198" s="59"/>
      <c r="AO198" s="59"/>
      <c r="AP198" s="59"/>
      <c r="AQ198" s="59" t="s">
        <v>270</v>
      </c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62">
        <v>65100</v>
      </c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2"/>
      <c r="BR198" s="62"/>
      <c r="BS198" s="62"/>
      <c r="BT198" s="62"/>
      <c r="BU198" s="62">
        <v>65100</v>
      </c>
      <c r="BV198" s="62"/>
      <c r="BW198" s="62"/>
      <c r="BX198" s="62"/>
      <c r="BY198" s="62"/>
      <c r="BZ198" s="62"/>
      <c r="CA198" s="62"/>
      <c r="CB198" s="62"/>
      <c r="CC198" s="62"/>
      <c r="CD198" s="62"/>
      <c r="CE198" s="62"/>
      <c r="CF198" s="62"/>
      <c r="CG198" s="62"/>
      <c r="CH198" s="62"/>
      <c r="CI198" s="62"/>
      <c r="CJ198" s="62"/>
      <c r="CK198" s="62"/>
      <c r="CL198" s="62"/>
      <c r="CM198" s="62"/>
      <c r="CN198" s="62"/>
      <c r="CO198" s="62"/>
      <c r="CP198" s="62"/>
      <c r="CQ198" s="62"/>
      <c r="CR198" s="62"/>
      <c r="CS198" s="62"/>
      <c r="CT198" s="62"/>
      <c r="CU198" s="62"/>
      <c r="CV198" s="62"/>
      <c r="CW198" s="62"/>
      <c r="CX198" s="62"/>
      <c r="CY198" s="62"/>
      <c r="CZ198" s="62"/>
      <c r="DA198" s="62"/>
      <c r="DB198" s="62"/>
      <c r="DC198" s="62"/>
      <c r="DD198" s="62"/>
      <c r="DE198" s="62"/>
      <c r="DF198" s="62"/>
      <c r="DG198" s="62"/>
      <c r="DH198" s="62"/>
      <c r="DI198" s="62"/>
      <c r="DJ198" s="62"/>
      <c r="DK198" s="62"/>
      <c r="DL198" s="62"/>
      <c r="DM198" s="62"/>
      <c r="DN198" s="62"/>
      <c r="DO198" s="62"/>
      <c r="DP198" s="62"/>
      <c r="DQ198" s="62"/>
      <c r="DR198" s="62"/>
      <c r="DS198" s="62"/>
      <c r="DT198" s="62"/>
      <c r="DU198" s="62"/>
      <c r="DV198" s="62"/>
      <c r="DW198" s="62"/>
      <c r="DX198" s="62">
        <f t="shared" si="11"/>
        <v>0</v>
      </c>
      <c r="DY198" s="62"/>
      <c r="DZ198" s="62"/>
      <c r="EA198" s="62"/>
      <c r="EB198" s="62"/>
      <c r="EC198" s="62"/>
      <c r="ED198" s="62"/>
      <c r="EE198" s="62"/>
      <c r="EF198" s="62"/>
      <c r="EG198" s="62"/>
      <c r="EH198" s="62"/>
      <c r="EI198" s="62"/>
      <c r="EJ198" s="62"/>
      <c r="EK198" s="62">
        <f t="shared" si="12"/>
        <v>65100</v>
      </c>
      <c r="EL198" s="62"/>
      <c r="EM198" s="62"/>
      <c r="EN198" s="62"/>
      <c r="EO198" s="62"/>
      <c r="EP198" s="62"/>
      <c r="EQ198" s="62"/>
      <c r="ER198" s="62"/>
      <c r="ES198" s="62"/>
      <c r="ET198" s="62"/>
      <c r="EU198" s="62"/>
      <c r="EV198" s="62"/>
      <c r="EW198" s="62"/>
      <c r="EX198" s="62">
        <f t="shared" si="13"/>
        <v>65100</v>
      </c>
      <c r="EY198" s="62"/>
      <c r="EZ198" s="62"/>
      <c r="FA198" s="62"/>
      <c r="FB198" s="62"/>
      <c r="FC198" s="62"/>
      <c r="FD198" s="62"/>
      <c r="FE198" s="62"/>
      <c r="FF198" s="62"/>
      <c r="FG198" s="62"/>
      <c r="FH198" s="62"/>
      <c r="FI198" s="62"/>
      <c r="FJ198" s="66"/>
    </row>
    <row r="199" spans="1:166" ht="12.75" x14ac:dyDescent="0.2">
      <c r="A199" s="68" t="s">
        <v>141</v>
      </c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9"/>
      <c r="AK199" s="58"/>
      <c r="AL199" s="59"/>
      <c r="AM199" s="59"/>
      <c r="AN199" s="59"/>
      <c r="AO199" s="59"/>
      <c r="AP199" s="59"/>
      <c r="AQ199" s="59" t="s">
        <v>271</v>
      </c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62">
        <v>30000</v>
      </c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2"/>
      <c r="BR199" s="62"/>
      <c r="BS199" s="62"/>
      <c r="BT199" s="62"/>
      <c r="BU199" s="62">
        <v>30000</v>
      </c>
      <c r="BV199" s="62"/>
      <c r="BW199" s="62"/>
      <c r="BX199" s="62"/>
      <c r="BY199" s="62"/>
      <c r="BZ199" s="62"/>
      <c r="CA199" s="62"/>
      <c r="CB199" s="62"/>
      <c r="CC199" s="62"/>
      <c r="CD199" s="62"/>
      <c r="CE199" s="62"/>
      <c r="CF199" s="62"/>
      <c r="CG199" s="62"/>
      <c r="CH199" s="62"/>
      <c r="CI199" s="62"/>
      <c r="CJ199" s="62"/>
      <c r="CK199" s="62"/>
      <c r="CL199" s="62"/>
      <c r="CM199" s="62"/>
      <c r="CN199" s="62"/>
      <c r="CO199" s="62"/>
      <c r="CP199" s="62"/>
      <c r="CQ199" s="62"/>
      <c r="CR199" s="62"/>
      <c r="CS199" s="62"/>
      <c r="CT199" s="62"/>
      <c r="CU199" s="62"/>
      <c r="CV199" s="62"/>
      <c r="CW199" s="62"/>
      <c r="CX199" s="62"/>
      <c r="CY199" s="62"/>
      <c r="CZ199" s="62"/>
      <c r="DA199" s="62"/>
      <c r="DB199" s="62"/>
      <c r="DC199" s="62"/>
      <c r="DD199" s="62"/>
      <c r="DE199" s="62"/>
      <c r="DF199" s="62"/>
      <c r="DG199" s="62"/>
      <c r="DH199" s="62"/>
      <c r="DI199" s="62"/>
      <c r="DJ199" s="62"/>
      <c r="DK199" s="62"/>
      <c r="DL199" s="62"/>
      <c r="DM199" s="62"/>
      <c r="DN199" s="62"/>
      <c r="DO199" s="62"/>
      <c r="DP199" s="62"/>
      <c r="DQ199" s="62"/>
      <c r="DR199" s="62"/>
      <c r="DS199" s="62"/>
      <c r="DT199" s="62"/>
      <c r="DU199" s="62"/>
      <c r="DV199" s="62"/>
      <c r="DW199" s="62"/>
      <c r="DX199" s="62">
        <f t="shared" si="11"/>
        <v>0</v>
      </c>
      <c r="DY199" s="62"/>
      <c r="DZ199" s="62"/>
      <c r="EA199" s="62"/>
      <c r="EB199" s="62"/>
      <c r="EC199" s="62"/>
      <c r="ED199" s="62"/>
      <c r="EE199" s="62"/>
      <c r="EF199" s="62"/>
      <c r="EG199" s="62"/>
      <c r="EH199" s="62"/>
      <c r="EI199" s="62"/>
      <c r="EJ199" s="62"/>
      <c r="EK199" s="62">
        <f t="shared" si="12"/>
        <v>30000</v>
      </c>
      <c r="EL199" s="62"/>
      <c r="EM199" s="62"/>
      <c r="EN199" s="62"/>
      <c r="EO199" s="62"/>
      <c r="EP199" s="62"/>
      <c r="EQ199" s="62"/>
      <c r="ER199" s="62"/>
      <c r="ES199" s="62"/>
      <c r="ET199" s="62"/>
      <c r="EU199" s="62"/>
      <c r="EV199" s="62"/>
      <c r="EW199" s="62"/>
      <c r="EX199" s="62">
        <f t="shared" si="13"/>
        <v>30000</v>
      </c>
      <c r="EY199" s="62"/>
      <c r="EZ199" s="62"/>
      <c r="FA199" s="62"/>
      <c r="FB199" s="62"/>
      <c r="FC199" s="62"/>
      <c r="FD199" s="62"/>
      <c r="FE199" s="62"/>
      <c r="FF199" s="62"/>
      <c r="FG199" s="62"/>
      <c r="FH199" s="62"/>
      <c r="FI199" s="62"/>
      <c r="FJ199" s="66"/>
    </row>
    <row r="200" spans="1:166" ht="36.4" customHeight="1" x14ac:dyDescent="0.2">
      <c r="A200" s="68" t="s">
        <v>186</v>
      </c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9"/>
      <c r="AK200" s="58"/>
      <c r="AL200" s="59"/>
      <c r="AM200" s="59"/>
      <c r="AN200" s="59"/>
      <c r="AO200" s="59"/>
      <c r="AP200" s="59"/>
      <c r="AQ200" s="59" t="s">
        <v>272</v>
      </c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62">
        <v>137500</v>
      </c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>
        <v>137500</v>
      </c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62"/>
      <c r="CG200" s="62"/>
      <c r="CH200" s="62"/>
      <c r="CI200" s="62"/>
      <c r="CJ200" s="62"/>
      <c r="CK200" s="62"/>
      <c r="CL200" s="62"/>
      <c r="CM200" s="62"/>
      <c r="CN200" s="62"/>
      <c r="CO200" s="62"/>
      <c r="CP200" s="62"/>
      <c r="CQ200" s="62"/>
      <c r="CR200" s="62"/>
      <c r="CS200" s="62"/>
      <c r="CT200" s="62"/>
      <c r="CU200" s="62"/>
      <c r="CV200" s="62"/>
      <c r="CW200" s="62"/>
      <c r="CX200" s="62"/>
      <c r="CY200" s="62"/>
      <c r="CZ200" s="62"/>
      <c r="DA200" s="62"/>
      <c r="DB200" s="62"/>
      <c r="DC200" s="62"/>
      <c r="DD200" s="62"/>
      <c r="DE200" s="62"/>
      <c r="DF200" s="62"/>
      <c r="DG200" s="62"/>
      <c r="DH200" s="62"/>
      <c r="DI200" s="62"/>
      <c r="DJ200" s="62"/>
      <c r="DK200" s="62"/>
      <c r="DL200" s="62"/>
      <c r="DM200" s="62"/>
      <c r="DN200" s="62"/>
      <c r="DO200" s="62"/>
      <c r="DP200" s="62"/>
      <c r="DQ200" s="62"/>
      <c r="DR200" s="62"/>
      <c r="DS200" s="62"/>
      <c r="DT200" s="62"/>
      <c r="DU200" s="62"/>
      <c r="DV200" s="62"/>
      <c r="DW200" s="62"/>
      <c r="DX200" s="62">
        <f t="shared" si="11"/>
        <v>0</v>
      </c>
      <c r="DY200" s="62"/>
      <c r="DZ200" s="62"/>
      <c r="EA200" s="62"/>
      <c r="EB200" s="62"/>
      <c r="EC200" s="62"/>
      <c r="ED200" s="62"/>
      <c r="EE200" s="62"/>
      <c r="EF200" s="62"/>
      <c r="EG200" s="62"/>
      <c r="EH200" s="62"/>
      <c r="EI200" s="62"/>
      <c r="EJ200" s="62"/>
      <c r="EK200" s="62">
        <f t="shared" si="12"/>
        <v>137500</v>
      </c>
      <c r="EL200" s="62"/>
      <c r="EM200" s="62"/>
      <c r="EN200" s="62"/>
      <c r="EO200" s="62"/>
      <c r="EP200" s="62"/>
      <c r="EQ200" s="62"/>
      <c r="ER200" s="62"/>
      <c r="ES200" s="62"/>
      <c r="ET200" s="62"/>
      <c r="EU200" s="62"/>
      <c r="EV200" s="62"/>
      <c r="EW200" s="62"/>
      <c r="EX200" s="62">
        <f t="shared" si="13"/>
        <v>137500</v>
      </c>
      <c r="EY200" s="62"/>
      <c r="EZ200" s="62"/>
      <c r="FA200" s="62"/>
      <c r="FB200" s="62"/>
      <c r="FC200" s="62"/>
      <c r="FD200" s="62"/>
      <c r="FE200" s="62"/>
      <c r="FF200" s="62"/>
      <c r="FG200" s="62"/>
      <c r="FH200" s="62"/>
      <c r="FI200" s="62"/>
      <c r="FJ200" s="66"/>
    </row>
    <row r="201" spans="1:166" ht="36.4" customHeight="1" x14ac:dyDescent="0.2">
      <c r="A201" s="68" t="s">
        <v>252</v>
      </c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9"/>
      <c r="AK201" s="58"/>
      <c r="AL201" s="59"/>
      <c r="AM201" s="59"/>
      <c r="AN201" s="59"/>
      <c r="AO201" s="59"/>
      <c r="AP201" s="59"/>
      <c r="AQ201" s="59" t="s">
        <v>273</v>
      </c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62">
        <v>398400</v>
      </c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>
        <v>398400</v>
      </c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62"/>
      <c r="CG201" s="62"/>
      <c r="CH201" s="62">
        <v>16600.5</v>
      </c>
      <c r="CI201" s="62"/>
      <c r="CJ201" s="62"/>
      <c r="CK201" s="62"/>
      <c r="CL201" s="62"/>
      <c r="CM201" s="62"/>
      <c r="CN201" s="62"/>
      <c r="CO201" s="62"/>
      <c r="CP201" s="62"/>
      <c r="CQ201" s="62"/>
      <c r="CR201" s="62"/>
      <c r="CS201" s="62"/>
      <c r="CT201" s="62"/>
      <c r="CU201" s="62"/>
      <c r="CV201" s="62"/>
      <c r="CW201" s="62"/>
      <c r="CX201" s="62"/>
      <c r="CY201" s="62"/>
      <c r="CZ201" s="62"/>
      <c r="DA201" s="62"/>
      <c r="DB201" s="62"/>
      <c r="DC201" s="62"/>
      <c r="DD201" s="62"/>
      <c r="DE201" s="62"/>
      <c r="DF201" s="62"/>
      <c r="DG201" s="62"/>
      <c r="DH201" s="62"/>
      <c r="DI201" s="62"/>
      <c r="DJ201" s="62"/>
      <c r="DK201" s="62"/>
      <c r="DL201" s="62"/>
      <c r="DM201" s="62"/>
      <c r="DN201" s="62"/>
      <c r="DO201" s="62"/>
      <c r="DP201" s="62"/>
      <c r="DQ201" s="62"/>
      <c r="DR201" s="62"/>
      <c r="DS201" s="62"/>
      <c r="DT201" s="62"/>
      <c r="DU201" s="62"/>
      <c r="DV201" s="62"/>
      <c r="DW201" s="62"/>
      <c r="DX201" s="62">
        <f t="shared" si="11"/>
        <v>16600.5</v>
      </c>
      <c r="DY201" s="62"/>
      <c r="DZ201" s="62"/>
      <c r="EA201" s="62"/>
      <c r="EB201" s="62"/>
      <c r="EC201" s="62"/>
      <c r="ED201" s="62"/>
      <c r="EE201" s="62"/>
      <c r="EF201" s="62"/>
      <c r="EG201" s="62"/>
      <c r="EH201" s="62"/>
      <c r="EI201" s="62"/>
      <c r="EJ201" s="62"/>
      <c r="EK201" s="62">
        <f t="shared" si="12"/>
        <v>381799.5</v>
      </c>
      <c r="EL201" s="62"/>
      <c r="EM201" s="62"/>
      <c r="EN201" s="62"/>
      <c r="EO201" s="62"/>
      <c r="EP201" s="62"/>
      <c r="EQ201" s="62"/>
      <c r="ER201" s="62"/>
      <c r="ES201" s="62"/>
      <c r="ET201" s="62"/>
      <c r="EU201" s="62"/>
      <c r="EV201" s="62"/>
      <c r="EW201" s="62"/>
      <c r="EX201" s="62">
        <f t="shared" si="13"/>
        <v>381799.5</v>
      </c>
      <c r="EY201" s="62"/>
      <c r="EZ201" s="62"/>
      <c r="FA201" s="62"/>
      <c r="FB201" s="62"/>
      <c r="FC201" s="62"/>
      <c r="FD201" s="62"/>
      <c r="FE201" s="62"/>
      <c r="FF201" s="62"/>
      <c r="FG201" s="62"/>
      <c r="FH201" s="62"/>
      <c r="FI201" s="62"/>
      <c r="FJ201" s="66"/>
    </row>
    <row r="202" spans="1:166" ht="12.75" x14ac:dyDescent="0.2">
      <c r="A202" s="68" t="s">
        <v>129</v>
      </c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9"/>
      <c r="AK202" s="58"/>
      <c r="AL202" s="59"/>
      <c r="AM202" s="59"/>
      <c r="AN202" s="59"/>
      <c r="AO202" s="59"/>
      <c r="AP202" s="59"/>
      <c r="AQ202" s="59" t="s">
        <v>274</v>
      </c>
      <c r="AR202" s="59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62">
        <v>3373387</v>
      </c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>
        <v>3373387</v>
      </c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G202" s="62"/>
      <c r="CH202" s="62"/>
      <c r="CI202" s="62"/>
      <c r="CJ202" s="62"/>
      <c r="CK202" s="62"/>
      <c r="CL202" s="62"/>
      <c r="CM202" s="62"/>
      <c r="CN202" s="62"/>
      <c r="CO202" s="62"/>
      <c r="CP202" s="62"/>
      <c r="CQ202" s="62"/>
      <c r="CR202" s="62"/>
      <c r="CS202" s="62"/>
      <c r="CT202" s="62"/>
      <c r="CU202" s="62"/>
      <c r="CV202" s="62"/>
      <c r="CW202" s="62"/>
      <c r="CX202" s="62"/>
      <c r="CY202" s="62"/>
      <c r="CZ202" s="62"/>
      <c r="DA202" s="62"/>
      <c r="DB202" s="62"/>
      <c r="DC202" s="62"/>
      <c r="DD202" s="62"/>
      <c r="DE202" s="62"/>
      <c r="DF202" s="62"/>
      <c r="DG202" s="62"/>
      <c r="DH202" s="62"/>
      <c r="DI202" s="62"/>
      <c r="DJ202" s="62"/>
      <c r="DK202" s="62"/>
      <c r="DL202" s="62"/>
      <c r="DM202" s="62"/>
      <c r="DN202" s="62"/>
      <c r="DO202" s="62"/>
      <c r="DP202" s="62"/>
      <c r="DQ202" s="62"/>
      <c r="DR202" s="62"/>
      <c r="DS202" s="62"/>
      <c r="DT202" s="62"/>
      <c r="DU202" s="62"/>
      <c r="DV202" s="62"/>
      <c r="DW202" s="62"/>
      <c r="DX202" s="62">
        <f t="shared" si="11"/>
        <v>0</v>
      </c>
      <c r="DY202" s="62"/>
      <c r="DZ202" s="62"/>
      <c r="EA202" s="62"/>
      <c r="EB202" s="62"/>
      <c r="EC202" s="62"/>
      <c r="ED202" s="62"/>
      <c r="EE202" s="62"/>
      <c r="EF202" s="62"/>
      <c r="EG202" s="62"/>
      <c r="EH202" s="62"/>
      <c r="EI202" s="62"/>
      <c r="EJ202" s="62"/>
      <c r="EK202" s="62">
        <f t="shared" si="12"/>
        <v>3373387</v>
      </c>
      <c r="EL202" s="62"/>
      <c r="EM202" s="62"/>
      <c r="EN202" s="62"/>
      <c r="EO202" s="62"/>
      <c r="EP202" s="62"/>
      <c r="EQ202" s="62"/>
      <c r="ER202" s="62"/>
      <c r="ES202" s="62"/>
      <c r="ET202" s="62"/>
      <c r="EU202" s="62"/>
      <c r="EV202" s="62"/>
      <c r="EW202" s="62"/>
      <c r="EX202" s="62">
        <f t="shared" si="13"/>
        <v>3373387</v>
      </c>
      <c r="EY202" s="62"/>
      <c r="EZ202" s="62"/>
      <c r="FA202" s="62"/>
      <c r="FB202" s="62"/>
      <c r="FC202" s="62"/>
      <c r="FD202" s="62"/>
      <c r="FE202" s="62"/>
      <c r="FF202" s="62"/>
      <c r="FG202" s="62"/>
      <c r="FH202" s="62"/>
      <c r="FI202" s="62"/>
      <c r="FJ202" s="66"/>
    </row>
    <row r="203" spans="1:166" ht="12.75" x14ac:dyDescent="0.2">
      <c r="A203" s="68" t="s">
        <v>147</v>
      </c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9"/>
      <c r="AK203" s="58"/>
      <c r="AL203" s="59"/>
      <c r="AM203" s="59"/>
      <c r="AN203" s="59"/>
      <c r="AO203" s="59"/>
      <c r="AP203" s="59"/>
      <c r="AQ203" s="59" t="s">
        <v>275</v>
      </c>
      <c r="AR203" s="59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62">
        <v>30000</v>
      </c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>
        <v>30000</v>
      </c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62"/>
      <c r="CG203" s="62"/>
      <c r="CH203" s="62"/>
      <c r="CI203" s="62"/>
      <c r="CJ203" s="62"/>
      <c r="CK203" s="62"/>
      <c r="CL203" s="62"/>
      <c r="CM203" s="62"/>
      <c r="CN203" s="62"/>
      <c r="CO203" s="62"/>
      <c r="CP203" s="62"/>
      <c r="CQ203" s="62"/>
      <c r="CR203" s="62"/>
      <c r="CS203" s="62"/>
      <c r="CT203" s="62"/>
      <c r="CU203" s="62"/>
      <c r="CV203" s="62"/>
      <c r="CW203" s="62"/>
      <c r="CX203" s="62"/>
      <c r="CY203" s="62"/>
      <c r="CZ203" s="62"/>
      <c r="DA203" s="62"/>
      <c r="DB203" s="62"/>
      <c r="DC203" s="62"/>
      <c r="DD203" s="62"/>
      <c r="DE203" s="62"/>
      <c r="DF203" s="62"/>
      <c r="DG203" s="62"/>
      <c r="DH203" s="62"/>
      <c r="DI203" s="62"/>
      <c r="DJ203" s="62"/>
      <c r="DK203" s="62"/>
      <c r="DL203" s="62"/>
      <c r="DM203" s="62"/>
      <c r="DN203" s="62"/>
      <c r="DO203" s="62"/>
      <c r="DP203" s="62"/>
      <c r="DQ203" s="62"/>
      <c r="DR203" s="62"/>
      <c r="DS203" s="62"/>
      <c r="DT203" s="62"/>
      <c r="DU203" s="62"/>
      <c r="DV203" s="62"/>
      <c r="DW203" s="62"/>
      <c r="DX203" s="62">
        <f t="shared" si="11"/>
        <v>0</v>
      </c>
      <c r="DY203" s="62"/>
      <c r="DZ203" s="62"/>
      <c r="EA203" s="62"/>
      <c r="EB203" s="62"/>
      <c r="EC203" s="62"/>
      <c r="ED203" s="62"/>
      <c r="EE203" s="62"/>
      <c r="EF203" s="62"/>
      <c r="EG203" s="62"/>
      <c r="EH203" s="62"/>
      <c r="EI203" s="62"/>
      <c r="EJ203" s="62"/>
      <c r="EK203" s="62">
        <f t="shared" si="12"/>
        <v>30000</v>
      </c>
      <c r="EL203" s="62"/>
      <c r="EM203" s="62"/>
      <c r="EN203" s="62"/>
      <c r="EO203" s="62"/>
      <c r="EP203" s="62"/>
      <c r="EQ203" s="62"/>
      <c r="ER203" s="62"/>
      <c r="ES203" s="62"/>
      <c r="ET203" s="62"/>
      <c r="EU203" s="62"/>
      <c r="EV203" s="62"/>
      <c r="EW203" s="62"/>
      <c r="EX203" s="62">
        <f t="shared" si="13"/>
        <v>30000</v>
      </c>
      <c r="EY203" s="62"/>
      <c r="EZ203" s="62"/>
      <c r="FA203" s="62"/>
      <c r="FB203" s="62"/>
      <c r="FC203" s="62"/>
      <c r="FD203" s="62"/>
      <c r="FE203" s="62"/>
      <c r="FF203" s="62"/>
      <c r="FG203" s="62"/>
      <c r="FH203" s="62"/>
      <c r="FI203" s="62"/>
      <c r="FJ203" s="66"/>
    </row>
    <row r="204" spans="1:166" ht="24.2" customHeight="1" x14ac:dyDescent="0.2">
      <c r="A204" s="68" t="s">
        <v>131</v>
      </c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9"/>
      <c r="AK204" s="58"/>
      <c r="AL204" s="59"/>
      <c r="AM204" s="59"/>
      <c r="AN204" s="59"/>
      <c r="AO204" s="59"/>
      <c r="AP204" s="59"/>
      <c r="AQ204" s="59" t="s">
        <v>276</v>
      </c>
      <c r="AR204" s="59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62">
        <v>1018763</v>
      </c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  <c r="BT204" s="62"/>
      <c r="BU204" s="62">
        <v>1018763</v>
      </c>
      <c r="BV204" s="62"/>
      <c r="BW204" s="62"/>
      <c r="BX204" s="62"/>
      <c r="BY204" s="62"/>
      <c r="BZ204" s="62"/>
      <c r="CA204" s="62"/>
      <c r="CB204" s="62"/>
      <c r="CC204" s="62"/>
      <c r="CD204" s="62"/>
      <c r="CE204" s="62"/>
      <c r="CF204" s="62"/>
      <c r="CG204" s="62"/>
      <c r="CH204" s="62"/>
      <c r="CI204" s="62"/>
      <c r="CJ204" s="62"/>
      <c r="CK204" s="62"/>
      <c r="CL204" s="62"/>
      <c r="CM204" s="62"/>
      <c r="CN204" s="62"/>
      <c r="CO204" s="62"/>
      <c r="CP204" s="62"/>
      <c r="CQ204" s="62"/>
      <c r="CR204" s="62"/>
      <c r="CS204" s="62"/>
      <c r="CT204" s="62"/>
      <c r="CU204" s="62"/>
      <c r="CV204" s="62"/>
      <c r="CW204" s="62"/>
      <c r="CX204" s="62"/>
      <c r="CY204" s="62"/>
      <c r="CZ204" s="62"/>
      <c r="DA204" s="62"/>
      <c r="DB204" s="62"/>
      <c r="DC204" s="62"/>
      <c r="DD204" s="62"/>
      <c r="DE204" s="62"/>
      <c r="DF204" s="62"/>
      <c r="DG204" s="62"/>
      <c r="DH204" s="62"/>
      <c r="DI204" s="62"/>
      <c r="DJ204" s="62"/>
      <c r="DK204" s="62"/>
      <c r="DL204" s="62"/>
      <c r="DM204" s="62"/>
      <c r="DN204" s="62"/>
      <c r="DO204" s="62"/>
      <c r="DP204" s="62"/>
      <c r="DQ204" s="62"/>
      <c r="DR204" s="62"/>
      <c r="DS204" s="62"/>
      <c r="DT204" s="62"/>
      <c r="DU204" s="62"/>
      <c r="DV204" s="62"/>
      <c r="DW204" s="62"/>
      <c r="DX204" s="62">
        <f t="shared" si="11"/>
        <v>0</v>
      </c>
      <c r="DY204" s="62"/>
      <c r="DZ204" s="62"/>
      <c r="EA204" s="62"/>
      <c r="EB204" s="62"/>
      <c r="EC204" s="62"/>
      <c r="ED204" s="62"/>
      <c r="EE204" s="62"/>
      <c r="EF204" s="62"/>
      <c r="EG204" s="62"/>
      <c r="EH204" s="62"/>
      <c r="EI204" s="62"/>
      <c r="EJ204" s="62"/>
      <c r="EK204" s="62">
        <f t="shared" si="12"/>
        <v>1018763</v>
      </c>
      <c r="EL204" s="62"/>
      <c r="EM204" s="62"/>
      <c r="EN204" s="62"/>
      <c r="EO204" s="62"/>
      <c r="EP204" s="62"/>
      <c r="EQ204" s="62"/>
      <c r="ER204" s="62"/>
      <c r="ES204" s="62"/>
      <c r="ET204" s="62"/>
      <c r="EU204" s="62"/>
      <c r="EV204" s="62"/>
      <c r="EW204" s="62"/>
      <c r="EX204" s="62">
        <f t="shared" si="13"/>
        <v>1018763</v>
      </c>
      <c r="EY204" s="62"/>
      <c r="EZ204" s="62"/>
      <c r="FA204" s="62"/>
      <c r="FB204" s="62"/>
      <c r="FC204" s="62"/>
      <c r="FD204" s="62"/>
      <c r="FE204" s="62"/>
      <c r="FF204" s="62"/>
      <c r="FG204" s="62"/>
      <c r="FH204" s="62"/>
      <c r="FI204" s="62"/>
      <c r="FJ204" s="66"/>
    </row>
    <row r="205" spans="1:166" ht="12.75" x14ac:dyDescent="0.2">
      <c r="A205" s="68" t="s">
        <v>139</v>
      </c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9"/>
      <c r="AK205" s="58"/>
      <c r="AL205" s="59"/>
      <c r="AM205" s="59"/>
      <c r="AN205" s="59"/>
      <c r="AO205" s="59"/>
      <c r="AP205" s="59"/>
      <c r="AQ205" s="59" t="s">
        <v>277</v>
      </c>
      <c r="AR205" s="59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62">
        <v>59000</v>
      </c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>
        <v>59000</v>
      </c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2"/>
      <c r="CH205" s="62"/>
      <c r="CI205" s="62"/>
      <c r="CJ205" s="62"/>
      <c r="CK205" s="62"/>
      <c r="CL205" s="62"/>
      <c r="CM205" s="62"/>
      <c r="CN205" s="62"/>
      <c r="CO205" s="62"/>
      <c r="CP205" s="62"/>
      <c r="CQ205" s="62"/>
      <c r="CR205" s="62"/>
      <c r="CS205" s="62"/>
      <c r="CT205" s="62"/>
      <c r="CU205" s="62"/>
      <c r="CV205" s="62"/>
      <c r="CW205" s="62"/>
      <c r="CX205" s="62"/>
      <c r="CY205" s="62"/>
      <c r="CZ205" s="62"/>
      <c r="DA205" s="62"/>
      <c r="DB205" s="62"/>
      <c r="DC205" s="62"/>
      <c r="DD205" s="62"/>
      <c r="DE205" s="62"/>
      <c r="DF205" s="62"/>
      <c r="DG205" s="62"/>
      <c r="DH205" s="62"/>
      <c r="DI205" s="62"/>
      <c r="DJ205" s="62"/>
      <c r="DK205" s="62"/>
      <c r="DL205" s="62"/>
      <c r="DM205" s="62"/>
      <c r="DN205" s="62"/>
      <c r="DO205" s="62"/>
      <c r="DP205" s="62"/>
      <c r="DQ205" s="62"/>
      <c r="DR205" s="62"/>
      <c r="DS205" s="62"/>
      <c r="DT205" s="62"/>
      <c r="DU205" s="62"/>
      <c r="DV205" s="62"/>
      <c r="DW205" s="62"/>
      <c r="DX205" s="62">
        <f t="shared" ref="DX205:DX233" si="14">CH205+CX205+DK205</f>
        <v>0</v>
      </c>
      <c r="DY205" s="62"/>
      <c r="DZ205" s="62"/>
      <c r="EA205" s="62"/>
      <c r="EB205" s="62"/>
      <c r="EC205" s="62"/>
      <c r="ED205" s="62"/>
      <c r="EE205" s="62"/>
      <c r="EF205" s="62"/>
      <c r="EG205" s="62"/>
      <c r="EH205" s="62"/>
      <c r="EI205" s="62"/>
      <c r="EJ205" s="62"/>
      <c r="EK205" s="62">
        <f t="shared" ref="EK205:EK232" si="15">BC205-DX205</f>
        <v>59000</v>
      </c>
      <c r="EL205" s="62"/>
      <c r="EM205" s="62"/>
      <c r="EN205" s="62"/>
      <c r="EO205" s="62"/>
      <c r="EP205" s="62"/>
      <c r="EQ205" s="62"/>
      <c r="ER205" s="62"/>
      <c r="ES205" s="62"/>
      <c r="ET205" s="62"/>
      <c r="EU205" s="62"/>
      <c r="EV205" s="62"/>
      <c r="EW205" s="62"/>
      <c r="EX205" s="62">
        <f t="shared" ref="EX205:EX232" si="16">BU205-DX205</f>
        <v>59000</v>
      </c>
      <c r="EY205" s="62"/>
      <c r="EZ205" s="62"/>
      <c r="FA205" s="62"/>
      <c r="FB205" s="62"/>
      <c r="FC205" s="62"/>
      <c r="FD205" s="62"/>
      <c r="FE205" s="62"/>
      <c r="FF205" s="62"/>
      <c r="FG205" s="62"/>
      <c r="FH205" s="62"/>
      <c r="FI205" s="62"/>
      <c r="FJ205" s="66"/>
    </row>
    <row r="206" spans="1:166" ht="24.2" customHeight="1" x14ac:dyDescent="0.2">
      <c r="A206" s="68" t="s">
        <v>145</v>
      </c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9"/>
      <c r="AK206" s="58"/>
      <c r="AL206" s="59"/>
      <c r="AM206" s="59"/>
      <c r="AN206" s="59"/>
      <c r="AO206" s="59"/>
      <c r="AP206" s="59"/>
      <c r="AQ206" s="59" t="s">
        <v>278</v>
      </c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62">
        <v>138000</v>
      </c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>
        <v>138000</v>
      </c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G206" s="62"/>
      <c r="CH206" s="62"/>
      <c r="CI206" s="62"/>
      <c r="CJ206" s="62"/>
      <c r="CK206" s="62"/>
      <c r="CL206" s="62"/>
      <c r="CM206" s="62"/>
      <c r="CN206" s="62"/>
      <c r="CO206" s="62"/>
      <c r="CP206" s="62"/>
      <c r="CQ206" s="62"/>
      <c r="CR206" s="62"/>
      <c r="CS206" s="62"/>
      <c r="CT206" s="62"/>
      <c r="CU206" s="62"/>
      <c r="CV206" s="62"/>
      <c r="CW206" s="62"/>
      <c r="CX206" s="62"/>
      <c r="CY206" s="62"/>
      <c r="CZ206" s="62"/>
      <c r="DA206" s="62"/>
      <c r="DB206" s="62"/>
      <c r="DC206" s="62"/>
      <c r="DD206" s="62"/>
      <c r="DE206" s="62"/>
      <c r="DF206" s="62"/>
      <c r="DG206" s="62"/>
      <c r="DH206" s="62"/>
      <c r="DI206" s="62"/>
      <c r="DJ206" s="62"/>
      <c r="DK206" s="62"/>
      <c r="DL206" s="62"/>
      <c r="DM206" s="62"/>
      <c r="DN206" s="62"/>
      <c r="DO206" s="62"/>
      <c r="DP206" s="62"/>
      <c r="DQ206" s="62"/>
      <c r="DR206" s="62"/>
      <c r="DS206" s="62"/>
      <c r="DT206" s="62"/>
      <c r="DU206" s="62"/>
      <c r="DV206" s="62"/>
      <c r="DW206" s="62"/>
      <c r="DX206" s="62">
        <f t="shared" si="14"/>
        <v>0</v>
      </c>
      <c r="DY206" s="62"/>
      <c r="DZ206" s="62"/>
      <c r="EA206" s="62"/>
      <c r="EB206" s="62"/>
      <c r="EC206" s="62"/>
      <c r="ED206" s="62"/>
      <c r="EE206" s="62"/>
      <c r="EF206" s="62"/>
      <c r="EG206" s="62"/>
      <c r="EH206" s="62"/>
      <c r="EI206" s="62"/>
      <c r="EJ206" s="62"/>
      <c r="EK206" s="62">
        <f t="shared" si="15"/>
        <v>138000</v>
      </c>
      <c r="EL206" s="62"/>
      <c r="EM206" s="62"/>
      <c r="EN206" s="62"/>
      <c r="EO206" s="62"/>
      <c r="EP206" s="62"/>
      <c r="EQ206" s="62"/>
      <c r="ER206" s="62"/>
      <c r="ES206" s="62"/>
      <c r="ET206" s="62"/>
      <c r="EU206" s="62"/>
      <c r="EV206" s="62"/>
      <c r="EW206" s="62"/>
      <c r="EX206" s="62">
        <f t="shared" si="16"/>
        <v>138000</v>
      </c>
      <c r="EY206" s="62"/>
      <c r="EZ206" s="62"/>
      <c r="FA206" s="62"/>
      <c r="FB206" s="62"/>
      <c r="FC206" s="62"/>
      <c r="FD206" s="62"/>
      <c r="FE206" s="62"/>
      <c r="FF206" s="62"/>
      <c r="FG206" s="62"/>
      <c r="FH206" s="62"/>
      <c r="FI206" s="62"/>
      <c r="FJ206" s="66"/>
    </row>
    <row r="207" spans="1:166" ht="12.75" x14ac:dyDescent="0.2">
      <c r="A207" s="68" t="s">
        <v>147</v>
      </c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9"/>
      <c r="AK207" s="58"/>
      <c r="AL207" s="59"/>
      <c r="AM207" s="59"/>
      <c r="AN207" s="59"/>
      <c r="AO207" s="59"/>
      <c r="AP207" s="59"/>
      <c r="AQ207" s="59" t="s">
        <v>279</v>
      </c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62">
        <v>17000</v>
      </c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>
        <v>17000</v>
      </c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/>
      <c r="CI207" s="62"/>
      <c r="CJ207" s="62"/>
      <c r="CK207" s="62"/>
      <c r="CL207" s="62"/>
      <c r="CM207" s="62"/>
      <c r="CN207" s="62"/>
      <c r="CO207" s="62"/>
      <c r="CP207" s="62"/>
      <c r="CQ207" s="62"/>
      <c r="CR207" s="62"/>
      <c r="CS207" s="62"/>
      <c r="CT207" s="62"/>
      <c r="CU207" s="62"/>
      <c r="CV207" s="62"/>
      <c r="CW207" s="62"/>
      <c r="CX207" s="62"/>
      <c r="CY207" s="62"/>
      <c r="CZ207" s="62"/>
      <c r="DA207" s="62"/>
      <c r="DB207" s="62"/>
      <c r="DC207" s="62"/>
      <c r="DD207" s="62"/>
      <c r="DE207" s="62"/>
      <c r="DF207" s="62"/>
      <c r="DG207" s="62"/>
      <c r="DH207" s="62"/>
      <c r="DI207" s="62"/>
      <c r="DJ207" s="62"/>
      <c r="DK207" s="62"/>
      <c r="DL207" s="62"/>
      <c r="DM207" s="62"/>
      <c r="DN207" s="62"/>
      <c r="DO207" s="62"/>
      <c r="DP207" s="62"/>
      <c r="DQ207" s="62"/>
      <c r="DR207" s="62"/>
      <c r="DS207" s="62"/>
      <c r="DT207" s="62"/>
      <c r="DU207" s="62"/>
      <c r="DV207" s="62"/>
      <c r="DW207" s="62"/>
      <c r="DX207" s="62">
        <f t="shared" si="14"/>
        <v>0</v>
      </c>
      <c r="DY207" s="62"/>
      <c r="DZ207" s="62"/>
      <c r="EA207" s="62"/>
      <c r="EB207" s="62"/>
      <c r="EC207" s="62"/>
      <c r="ED207" s="62"/>
      <c r="EE207" s="62"/>
      <c r="EF207" s="62"/>
      <c r="EG207" s="62"/>
      <c r="EH207" s="62"/>
      <c r="EI207" s="62"/>
      <c r="EJ207" s="62"/>
      <c r="EK207" s="62">
        <f t="shared" si="15"/>
        <v>17000</v>
      </c>
      <c r="EL207" s="62"/>
      <c r="EM207" s="62"/>
      <c r="EN207" s="62"/>
      <c r="EO207" s="62"/>
      <c r="EP207" s="62"/>
      <c r="EQ207" s="62"/>
      <c r="ER207" s="62"/>
      <c r="ES207" s="62"/>
      <c r="ET207" s="62"/>
      <c r="EU207" s="62"/>
      <c r="EV207" s="62"/>
      <c r="EW207" s="62"/>
      <c r="EX207" s="62">
        <f t="shared" si="16"/>
        <v>17000</v>
      </c>
      <c r="EY207" s="62"/>
      <c r="EZ207" s="62"/>
      <c r="FA207" s="62"/>
      <c r="FB207" s="62"/>
      <c r="FC207" s="62"/>
      <c r="FD207" s="62"/>
      <c r="FE207" s="62"/>
      <c r="FF207" s="62"/>
      <c r="FG207" s="62"/>
      <c r="FH207" s="62"/>
      <c r="FI207" s="62"/>
      <c r="FJ207" s="66"/>
    </row>
    <row r="208" spans="1:166" ht="24.2" customHeight="1" x14ac:dyDescent="0.2">
      <c r="A208" s="68" t="s">
        <v>153</v>
      </c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9"/>
      <c r="AK208" s="58"/>
      <c r="AL208" s="59"/>
      <c r="AM208" s="59"/>
      <c r="AN208" s="59"/>
      <c r="AO208" s="59"/>
      <c r="AP208" s="59"/>
      <c r="AQ208" s="59" t="s">
        <v>280</v>
      </c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62">
        <v>27450</v>
      </c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>
        <v>27450</v>
      </c>
      <c r="BV208" s="62"/>
      <c r="BW208" s="62"/>
      <c r="BX208" s="62"/>
      <c r="BY208" s="62"/>
      <c r="BZ208" s="62"/>
      <c r="CA208" s="62"/>
      <c r="CB208" s="62"/>
      <c r="CC208" s="62"/>
      <c r="CD208" s="62"/>
      <c r="CE208" s="62"/>
      <c r="CF208" s="62"/>
      <c r="CG208" s="62"/>
      <c r="CH208" s="62"/>
      <c r="CI208" s="62"/>
      <c r="CJ208" s="62"/>
      <c r="CK208" s="62"/>
      <c r="CL208" s="62"/>
      <c r="CM208" s="62"/>
      <c r="CN208" s="62"/>
      <c r="CO208" s="62"/>
      <c r="CP208" s="62"/>
      <c r="CQ208" s="62"/>
      <c r="CR208" s="62"/>
      <c r="CS208" s="62"/>
      <c r="CT208" s="62"/>
      <c r="CU208" s="62"/>
      <c r="CV208" s="62"/>
      <c r="CW208" s="62"/>
      <c r="CX208" s="62"/>
      <c r="CY208" s="62"/>
      <c r="CZ208" s="62"/>
      <c r="DA208" s="62"/>
      <c r="DB208" s="62"/>
      <c r="DC208" s="62"/>
      <c r="DD208" s="62"/>
      <c r="DE208" s="62"/>
      <c r="DF208" s="62"/>
      <c r="DG208" s="62"/>
      <c r="DH208" s="62"/>
      <c r="DI208" s="62"/>
      <c r="DJ208" s="62"/>
      <c r="DK208" s="62"/>
      <c r="DL208" s="62"/>
      <c r="DM208" s="62"/>
      <c r="DN208" s="62"/>
      <c r="DO208" s="62"/>
      <c r="DP208" s="62"/>
      <c r="DQ208" s="62"/>
      <c r="DR208" s="62"/>
      <c r="DS208" s="62"/>
      <c r="DT208" s="62"/>
      <c r="DU208" s="62"/>
      <c r="DV208" s="62"/>
      <c r="DW208" s="62"/>
      <c r="DX208" s="62">
        <f t="shared" si="14"/>
        <v>0</v>
      </c>
      <c r="DY208" s="62"/>
      <c r="DZ208" s="62"/>
      <c r="EA208" s="62"/>
      <c r="EB208" s="62"/>
      <c r="EC208" s="62"/>
      <c r="ED208" s="62"/>
      <c r="EE208" s="62"/>
      <c r="EF208" s="62"/>
      <c r="EG208" s="62"/>
      <c r="EH208" s="62"/>
      <c r="EI208" s="62"/>
      <c r="EJ208" s="62"/>
      <c r="EK208" s="62">
        <f t="shared" si="15"/>
        <v>27450</v>
      </c>
      <c r="EL208" s="62"/>
      <c r="EM208" s="62"/>
      <c r="EN208" s="62"/>
      <c r="EO208" s="62"/>
      <c r="EP208" s="62"/>
      <c r="EQ208" s="62"/>
      <c r="ER208" s="62"/>
      <c r="ES208" s="62"/>
      <c r="ET208" s="62"/>
      <c r="EU208" s="62"/>
      <c r="EV208" s="62"/>
      <c r="EW208" s="62"/>
      <c r="EX208" s="62">
        <f t="shared" si="16"/>
        <v>27450</v>
      </c>
      <c r="EY208" s="62"/>
      <c r="EZ208" s="62"/>
      <c r="FA208" s="62"/>
      <c r="FB208" s="62"/>
      <c r="FC208" s="62"/>
      <c r="FD208" s="62"/>
      <c r="FE208" s="62"/>
      <c r="FF208" s="62"/>
      <c r="FG208" s="62"/>
      <c r="FH208" s="62"/>
      <c r="FI208" s="62"/>
      <c r="FJ208" s="66"/>
    </row>
    <row r="209" spans="1:166" ht="24.2" customHeight="1" x14ac:dyDescent="0.2">
      <c r="A209" s="68" t="s">
        <v>145</v>
      </c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9"/>
      <c r="AK209" s="58"/>
      <c r="AL209" s="59"/>
      <c r="AM209" s="59"/>
      <c r="AN209" s="59"/>
      <c r="AO209" s="59"/>
      <c r="AP209" s="59"/>
      <c r="AQ209" s="59" t="s">
        <v>281</v>
      </c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62">
        <v>3305717.71</v>
      </c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>
        <v>3305717.71</v>
      </c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G209" s="62"/>
      <c r="CH209" s="62"/>
      <c r="CI209" s="62"/>
      <c r="CJ209" s="62"/>
      <c r="CK209" s="62"/>
      <c r="CL209" s="62"/>
      <c r="CM209" s="62"/>
      <c r="CN209" s="62"/>
      <c r="CO209" s="62"/>
      <c r="CP209" s="62"/>
      <c r="CQ209" s="62"/>
      <c r="CR209" s="62"/>
      <c r="CS209" s="62"/>
      <c r="CT209" s="62"/>
      <c r="CU209" s="62"/>
      <c r="CV209" s="62"/>
      <c r="CW209" s="62"/>
      <c r="CX209" s="62"/>
      <c r="CY209" s="62"/>
      <c r="CZ209" s="62"/>
      <c r="DA209" s="62"/>
      <c r="DB209" s="62"/>
      <c r="DC209" s="62"/>
      <c r="DD209" s="62"/>
      <c r="DE209" s="62"/>
      <c r="DF209" s="62"/>
      <c r="DG209" s="62"/>
      <c r="DH209" s="62"/>
      <c r="DI209" s="62"/>
      <c r="DJ209" s="62"/>
      <c r="DK209" s="62"/>
      <c r="DL209" s="62"/>
      <c r="DM209" s="62"/>
      <c r="DN209" s="62"/>
      <c r="DO209" s="62"/>
      <c r="DP209" s="62"/>
      <c r="DQ209" s="62"/>
      <c r="DR209" s="62"/>
      <c r="DS209" s="62"/>
      <c r="DT209" s="62"/>
      <c r="DU209" s="62"/>
      <c r="DV209" s="62"/>
      <c r="DW209" s="62"/>
      <c r="DX209" s="62">
        <f t="shared" si="14"/>
        <v>0</v>
      </c>
      <c r="DY209" s="62"/>
      <c r="DZ209" s="62"/>
      <c r="EA209" s="62"/>
      <c r="EB209" s="62"/>
      <c r="EC209" s="62"/>
      <c r="ED209" s="62"/>
      <c r="EE209" s="62"/>
      <c r="EF209" s="62"/>
      <c r="EG209" s="62"/>
      <c r="EH209" s="62"/>
      <c r="EI209" s="62"/>
      <c r="EJ209" s="62"/>
      <c r="EK209" s="62">
        <f t="shared" si="15"/>
        <v>3305717.71</v>
      </c>
      <c r="EL209" s="62"/>
      <c r="EM209" s="62"/>
      <c r="EN209" s="62"/>
      <c r="EO209" s="62"/>
      <c r="EP209" s="62"/>
      <c r="EQ209" s="62"/>
      <c r="ER209" s="62"/>
      <c r="ES209" s="62"/>
      <c r="ET209" s="62"/>
      <c r="EU209" s="62"/>
      <c r="EV209" s="62"/>
      <c r="EW209" s="62"/>
      <c r="EX209" s="62">
        <f t="shared" si="16"/>
        <v>3305717.71</v>
      </c>
      <c r="EY209" s="62"/>
      <c r="EZ209" s="62"/>
      <c r="FA209" s="62"/>
      <c r="FB209" s="62"/>
      <c r="FC209" s="62"/>
      <c r="FD209" s="62"/>
      <c r="FE209" s="62"/>
      <c r="FF209" s="62"/>
      <c r="FG209" s="62"/>
      <c r="FH209" s="62"/>
      <c r="FI209" s="62"/>
      <c r="FJ209" s="66"/>
    </row>
    <row r="210" spans="1:166" ht="36.4" customHeight="1" x14ac:dyDescent="0.2">
      <c r="A210" s="68" t="s">
        <v>186</v>
      </c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9"/>
      <c r="AK210" s="58"/>
      <c r="AL210" s="59"/>
      <c r="AM210" s="59"/>
      <c r="AN210" s="59"/>
      <c r="AO210" s="59"/>
      <c r="AP210" s="59"/>
      <c r="AQ210" s="59" t="s">
        <v>282</v>
      </c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62">
        <v>50000</v>
      </c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62">
        <v>50000</v>
      </c>
      <c r="BV210" s="62"/>
      <c r="BW210" s="62"/>
      <c r="BX210" s="62"/>
      <c r="BY210" s="62"/>
      <c r="BZ210" s="62"/>
      <c r="CA210" s="62"/>
      <c r="CB210" s="62"/>
      <c r="CC210" s="62"/>
      <c r="CD210" s="62"/>
      <c r="CE210" s="62"/>
      <c r="CF210" s="62"/>
      <c r="CG210" s="62"/>
      <c r="CH210" s="62"/>
      <c r="CI210" s="62"/>
      <c r="CJ210" s="62"/>
      <c r="CK210" s="62"/>
      <c r="CL210" s="62"/>
      <c r="CM210" s="62"/>
      <c r="CN210" s="62"/>
      <c r="CO210" s="62"/>
      <c r="CP210" s="62"/>
      <c r="CQ210" s="62"/>
      <c r="CR210" s="62"/>
      <c r="CS210" s="62"/>
      <c r="CT210" s="62"/>
      <c r="CU210" s="62"/>
      <c r="CV210" s="62"/>
      <c r="CW210" s="62"/>
      <c r="CX210" s="62"/>
      <c r="CY210" s="62"/>
      <c r="CZ210" s="62"/>
      <c r="DA210" s="62"/>
      <c r="DB210" s="62"/>
      <c r="DC210" s="62"/>
      <c r="DD210" s="62"/>
      <c r="DE210" s="62"/>
      <c r="DF210" s="62"/>
      <c r="DG210" s="62"/>
      <c r="DH210" s="62"/>
      <c r="DI210" s="62"/>
      <c r="DJ210" s="62"/>
      <c r="DK210" s="62"/>
      <c r="DL210" s="62"/>
      <c r="DM210" s="62"/>
      <c r="DN210" s="62"/>
      <c r="DO210" s="62"/>
      <c r="DP210" s="62"/>
      <c r="DQ210" s="62"/>
      <c r="DR210" s="62"/>
      <c r="DS210" s="62"/>
      <c r="DT210" s="62"/>
      <c r="DU210" s="62"/>
      <c r="DV210" s="62"/>
      <c r="DW210" s="62"/>
      <c r="DX210" s="62">
        <f t="shared" si="14"/>
        <v>0</v>
      </c>
      <c r="DY210" s="62"/>
      <c r="DZ210" s="62"/>
      <c r="EA210" s="62"/>
      <c r="EB210" s="62"/>
      <c r="EC210" s="62"/>
      <c r="ED210" s="62"/>
      <c r="EE210" s="62"/>
      <c r="EF210" s="62"/>
      <c r="EG210" s="62"/>
      <c r="EH210" s="62"/>
      <c r="EI210" s="62"/>
      <c r="EJ210" s="62"/>
      <c r="EK210" s="62">
        <f t="shared" si="15"/>
        <v>50000</v>
      </c>
      <c r="EL210" s="62"/>
      <c r="EM210" s="62"/>
      <c r="EN210" s="62"/>
      <c r="EO210" s="62"/>
      <c r="EP210" s="62"/>
      <c r="EQ210" s="62"/>
      <c r="ER210" s="62"/>
      <c r="ES210" s="62"/>
      <c r="ET210" s="62"/>
      <c r="EU210" s="62"/>
      <c r="EV210" s="62"/>
      <c r="EW210" s="62"/>
      <c r="EX210" s="62">
        <f t="shared" si="16"/>
        <v>50000</v>
      </c>
      <c r="EY210" s="62"/>
      <c r="EZ210" s="62"/>
      <c r="FA210" s="62"/>
      <c r="FB210" s="62"/>
      <c r="FC210" s="62"/>
      <c r="FD210" s="62"/>
      <c r="FE210" s="62"/>
      <c r="FF210" s="62"/>
      <c r="FG210" s="62"/>
      <c r="FH210" s="62"/>
      <c r="FI210" s="62"/>
      <c r="FJ210" s="66"/>
    </row>
    <row r="211" spans="1:166" ht="36.4" customHeight="1" x14ac:dyDescent="0.2">
      <c r="A211" s="68" t="s">
        <v>252</v>
      </c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9"/>
      <c r="AK211" s="58"/>
      <c r="AL211" s="59"/>
      <c r="AM211" s="59"/>
      <c r="AN211" s="59"/>
      <c r="AO211" s="59"/>
      <c r="AP211" s="59"/>
      <c r="AQ211" s="59" t="s">
        <v>283</v>
      </c>
      <c r="AR211" s="59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62">
        <v>4361595.5999999996</v>
      </c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62">
        <v>4361595.5999999996</v>
      </c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  <c r="CF211" s="62"/>
      <c r="CG211" s="62"/>
      <c r="CH211" s="62">
        <v>327272.69</v>
      </c>
      <c r="CI211" s="62"/>
      <c r="CJ211" s="62"/>
      <c r="CK211" s="62"/>
      <c r="CL211" s="62"/>
      <c r="CM211" s="62"/>
      <c r="CN211" s="62"/>
      <c r="CO211" s="62"/>
      <c r="CP211" s="62"/>
      <c r="CQ211" s="62"/>
      <c r="CR211" s="62"/>
      <c r="CS211" s="62"/>
      <c r="CT211" s="62"/>
      <c r="CU211" s="62"/>
      <c r="CV211" s="62"/>
      <c r="CW211" s="62"/>
      <c r="CX211" s="62"/>
      <c r="CY211" s="62"/>
      <c r="CZ211" s="62"/>
      <c r="DA211" s="62"/>
      <c r="DB211" s="62"/>
      <c r="DC211" s="62"/>
      <c r="DD211" s="62"/>
      <c r="DE211" s="62"/>
      <c r="DF211" s="62"/>
      <c r="DG211" s="62"/>
      <c r="DH211" s="62"/>
      <c r="DI211" s="62"/>
      <c r="DJ211" s="62"/>
      <c r="DK211" s="62"/>
      <c r="DL211" s="62"/>
      <c r="DM211" s="62"/>
      <c r="DN211" s="62"/>
      <c r="DO211" s="62"/>
      <c r="DP211" s="62"/>
      <c r="DQ211" s="62"/>
      <c r="DR211" s="62"/>
      <c r="DS211" s="62"/>
      <c r="DT211" s="62"/>
      <c r="DU211" s="62"/>
      <c r="DV211" s="62"/>
      <c r="DW211" s="62"/>
      <c r="DX211" s="62">
        <f t="shared" si="14"/>
        <v>327272.69</v>
      </c>
      <c r="DY211" s="62"/>
      <c r="DZ211" s="62"/>
      <c r="EA211" s="62"/>
      <c r="EB211" s="62"/>
      <c r="EC211" s="62"/>
      <c r="ED211" s="62"/>
      <c r="EE211" s="62"/>
      <c r="EF211" s="62"/>
      <c r="EG211" s="62"/>
      <c r="EH211" s="62"/>
      <c r="EI211" s="62"/>
      <c r="EJ211" s="62"/>
      <c r="EK211" s="62">
        <f t="shared" si="15"/>
        <v>4034322.9099999997</v>
      </c>
      <c r="EL211" s="62"/>
      <c r="EM211" s="62"/>
      <c r="EN211" s="62"/>
      <c r="EO211" s="62"/>
      <c r="EP211" s="62"/>
      <c r="EQ211" s="62"/>
      <c r="ER211" s="62"/>
      <c r="ES211" s="62"/>
      <c r="ET211" s="62"/>
      <c r="EU211" s="62"/>
      <c r="EV211" s="62"/>
      <c r="EW211" s="62"/>
      <c r="EX211" s="62">
        <f t="shared" si="16"/>
        <v>4034322.9099999997</v>
      </c>
      <c r="EY211" s="62"/>
      <c r="EZ211" s="62"/>
      <c r="FA211" s="62"/>
      <c r="FB211" s="62"/>
      <c r="FC211" s="62"/>
      <c r="FD211" s="62"/>
      <c r="FE211" s="62"/>
      <c r="FF211" s="62"/>
      <c r="FG211" s="62"/>
      <c r="FH211" s="62"/>
      <c r="FI211" s="62"/>
      <c r="FJ211" s="66"/>
    </row>
    <row r="212" spans="1:166" ht="36.4" customHeight="1" x14ac:dyDescent="0.2">
      <c r="A212" s="68" t="s">
        <v>252</v>
      </c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9"/>
      <c r="AK212" s="58"/>
      <c r="AL212" s="59"/>
      <c r="AM212" s="59"/>
      <c r="AN212" s="59"/>
      <c r="AO212" s="59"/>
      <c r="AP212" s="59"/>
      <c r="AQ212" s="59" t="s">
        <v>284</v>
      </c>
      <c r="AR212" s="59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62">
        <v>19856294.300000001</v>
      </c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  <c r="BT212" s="62"/>
      <c r="BU212" s="62">
        <v>19856294.300000001</v>
      </c>
      <c r="BV212" s="62"/>
      <c r="BW212" s="62"/>
      <c r="BX212" s="62"/>
      <c r="BY212" s="62"/>
      <c r="BZ212" s="62"/>
      <c r="CA212" s="62"/>
      <c r="CB212" s="62"/>
      <c r="CC212" s="62"/>
      <c r="CD212" s="62"/>
      <c r="CE212" s="62"/>
      <c r="CF212" s="62"/>
      <c r="CG212" s="62"/>
      <c r="CH212" s="62">
        <v>1640633.73</v>
      </c>
      <c r="CI212" s="62"/>
      <c r="CJ212" s="62"/>
      <c r="CK212" s="62"/>
      <c r="CL212" s="62"/>
      <c r="CM212" s="62"/>
      <c r="CN212" s="62"/>
      <c r="CO212" s="62"/>
      <c r="CP212" s="62"/>
      <c r="CQ212" s="62"/>
      <c r="CR212" s="62"/>
      <c r="CS212" s="62"/>
      <c r="CT212" s="62"/>
      <c r="CU212" s="62"/>
      <c r="CV212" s="62"/>
      <c r="CW212" s="62"/>
      <c r="CX212" s="62"/>
      <c r="CY212" s="62"/>
      <c r="CZ212" s="62"/>
      <c r="DA212" s="62"/>
      <c r="DB212" s="62"/>
      <c r="DC212" s="62"/>
      <c r="DD212" s="62"/>
      <c r="DE212" s="62"/>
      <c r="DF212" s="62"/>
      <c r="DG212" s="62"/>
      <c r="DH212" s="62"/>
      <c r="DI212" s="62"/>
      <c r="DJ212" s="62"/>
      <c r="DK212" s="62"/>
      <c r="DL212" s="62"/>
      <c r="DM212" s="62"/>
      <c r="DN212" s="62"/>
      <c r="DO212" s="62"/>
      <c r="DP212" s="62"/>
      <c r="DQ212" s="62"/>
      <c r="DR212" s="62"/>
      <c r="DS212" s="62"/>
      <c r="DT212" s="62"/>
      <c r="DU212" s="62"/>
      <c r="DV212" s="62"/>
      <c r="DW212" s="62"/>
      <c r="DX212" s="62">
        <f t="shared" si="14"/>
        <v>1640633.73</v>
      </c>
      <c r="DY212" s="62"/>
      <c r="DZ212" s="62"/>
      <c r="EA212" s="62"/>
      <c r="EB212" s="62"/>
      <c r="EC212" s="62"/>
      <c r="ED212" s="62"/>
      <c r="EE212" s="62"/>
      <c r="EF212" s="62"/>
      <c r="EG212" s="62"/>
      <c r="EH212" s="62"/>
      <c r="EI212" s="62"/>
      <c r="EJ212" s="62"/>
      <c r="EK212" s="62">
        <f t="shared" si="15"/>
        <v>18215660.57</v>
      </c>
      <c r="EL212" s="62"/>
      <c r="EM212" s="62"/>
      <c r="EN212" s="62"/>
      <c r="EO212" s="62"/>
      <c r="EP212" s="62"/>
      <c r="EQ212" s="62"/>
      <c r="ER212" s="62"/>
      <c r="ES212" s="62"/>
      <c r="ET212" s="62"/>
      <c r="EU212" s="62"/>
      <c r="EV212" s="62"/>
      <c r="EW212" s="62"/>
      <c r="EX212" s="62">
        <f t="shared" si="16"/>
        <v>18215660.57</v>
      </c>
      <c r="EY212" s="62"/>
      <c r="EZ212" s="62"/>
      <c r="FA212" s="62"/>
      <c r="FB212" s="62"/>
      <c r="FC212" s="62"/>
      <c r="FD212" s="62"/>
      <c r="FE212" s="62"/>
      <c r="FF212" s="62"/>
      <c r="FG212" s="62"/>
      <c r="FH212" s="62"/>
      <c r="FI212" s="62"/>
      <c r="FJ212" s="66"/>
    </row>
    <row r="213" spans="1:166" ht="12.75" x14ac:dyDescent="0.2">
      <c r="A213" s="68" t="s">
        <v>129</v>
      </c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9"/>
      <c r="AK213" s="58"/>
      <c r="AL213" s="59"/>
      <c r="AM213" s="59"/>
      <c r="AN213" s="59"/>
      <c r="AO213" s="59"/>
      <c r="AP213" s="59"/>
      <c r="AQ213" s="59" t="s">
        <v>285</v>
      </c>
      <c r="AR213" s="59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62">
        <v>234499.38</v>
      </c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>
        <v>234499.38</v>
      </c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2"/>
      <c r="CH213" s="62"/>
      <c r="CI213" s="62"/>
      <c r="CJ213" s="62"/>
      <c r="CK213" s="62"/>
      <c r="CL213" s="62"/>
      <c r="CM213" s="62"/>
      <c r="CN213" s="62"/>
      <c r="CO213" s="62"/>
      <c r="CP213" s="62"/>
      <c r="CQ213" s="62"/>
      <c r="CR213" s="62"/>
      <c r="CS213" s="62"/>
      <c r="CT213" s="62"/>
      <c r="CU213" s="62"/>
      <c r="CV213" s="62"/>
      <c r="CW213" s="62"/>
      <c r="CX213" s="62"/>
      <c r="CY213" s="62"/>
      <c r="CZ213" s="62"/>
      <c r="DA213" s="62"/>
      <c r="DB213" s="62"/>
      <c r="DC213" s="62"/>
      <c r="DD213" s="62"/>
      <c r="DE213" s="62"/>
      <c r="DF213" s="62"/>
      <c r="DG213" s="62"/>
      <c r="DH213" s="62"/>
      <c r="DI213" s="62"/>
      <c r="DJ213" s="62"/>
      <c r="DK213" s="62"/>
      <c r="DL213" s="62"/>
      <c r="DM213" s="62"/>
      <c r="DN213" s="62"/>
      <c r="DO213" s="62"/>
      <c r="DP213" s="62"/>
      <c r="DQ213" s="62"/>
      <c r="DR213" s="62"/>
      <c r="DS213" s="62"/>
      <c r="DT213" s="62"/>
      <c r="DU213" s="62"/>
      <c r="DV213" s="62"/>
      <c r="DW213" s="62"/>
      <c r="DX213" s="62">
        <f t="shared" si="14"/>
        <v>0</v>
      </c>
      <c r="DY213" s="62"/>
      <c r="DZ213" s="62"/>
      <c r="EA213" s="62"/>
      <c r="EB213" s="62"/>
      <c r="EC213" s="62"/>
      <c r="ED213" s="62"/>
      <c r="EE213" s="62"/>
      <c r="EF213" s="62"/>
      <c r="EG213" s="62"/>
      <c r="EH213" s="62"/>
      <c r="EI213" s="62"/>
      <c r="EJ213" s="62"/>
      <c r="EK213" s="62">
        <f t="shared" si="15"/>
        <v>234499.38</v>
      </c>
      <c r="EL213" s="62"/>
      <c r="EM213" s="62"/>
      <c r="EN213" s="62"/>
      <c r="EO213" s="62"/>
      <c r="EP213" s="62"/>
      <c r="EQ213" s="62"/>
      <c r="ER213" s="62"/>
      <c r="ES213" s="62"/>
      <c r="ET213" s="62"/>
      <c r="EU213" s="62"/>
      <c r="EV213" s="62"/>
      <c r="EW213" s="62"/>
      <c r="EX213" s="62">
        <f t="shared" si="16"/>
        <v>234499.38</v>
      </c>
      <c r="EY213" s="62"/>
      <c r="EZ213" s="62"/>
      <c r="FA213" s="62"/>
      <c r="FB213" s="62"/>
      <c r="FC213" s="62"/>
      <c r="FD213" s="62"/>
      <c r="FE213" s="62"/>
      <c r="FF213" s="62"/>
      <c r="FG213" s="62"/>
      <c r="FH213" s="62"/>
      <c r="FI213" s="62"/>
      <c r="FJ213" s="66"/>
    </row>
    <row r="214" spans="1:166" ht="24.2" customHeight="1" x14ac:dyDescent="0.2">
      <c r="A214" s="68" t="s">
        <v>131</v>
      </c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9"/>
      <c r="AK214" s="58"/>
      <c r="AL214" s="59"/>
      <c r="AM214" s="59"/>
      <c r="AN214" s="59"/>
      <c r="AO214" s="59"/>
      <c r="AP214" s="59"/>
      <c r="AQ214" s="59" t="s">
        <v>286</v>
      </c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62">
        <v>70818.820000000007</v>
      </c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>
        <v>70818.820000000007</v>
      </c>
      <c r="BV214" s="62"/>
      <c r="BW214" s="62"/>
      <c r="BX214" s="62"/>
      <c r="BY214" s="62"/>
      <c r="BZ214" s="62"/>
      <c r="CA214" s="62"/>
      <c r="CB214" s="62"/>
      <c r="CC214" s="62"/>
      <c r="CD214" s="62"/>
      <c r="CE214" s="62"/>
      <c r="CF214" s="62"/>
      <c r="CG214" s="62"/>
      <c r="CH214" s="62"/>
      <c r="CI214" s="62"/>
      <c r="CJ214" s="62"/>
      <c r="CK214" s="62"/>
      <c r="CL214" s="62"/>
      <c r="CM214" s="62"/>
      <c r="CN214" s="62"/>
      <c r="CO214" s="62"/>
      <c r="CP214" s="62"/>
      <c r="CQ214" s="62"/>
      <c r="CR214" s="62"/>
      <c r="CS214" s="62"/>
      <c r="CT214" s="62"/>
      <c r="CU214" s="62"/>
      <c r="CV214" s="62"/>
      <c r="CW214" s="62"/>
      <c r="CX214" s="62"/>
      <c r="CY214" s="62"/>
      <c r="CZ214" s="62"/>
      <c r="DA214" s="62"/>
      <c r="DB214" s="62"/>
      <c r="DC214" s="62"/>
      <c r="DD214" s="62"/>
      <c r="DE214" s="62"/>
      <c r="DF214" s="62"/>
      <c r="DG214" s="62"/>
      <c r="DH214" s="62"/>
      <c r="DI214" s="62"/>
      <c r="DJ214" s="62"/>
      <c r="DK214" s="62"/>
      <c r="DL214" s="62"/>
      <c r="DM214" s="62"/>
      <c r="DN214" s="62"/>
      <c r="DO214" s="62"/>
      <c r="DP214" s="62"/>
      <c r="DQ214" s="62"/>
      <c r="DR214" s="62"/>
      <c r="DS214" s="62"/>
      <c r="DT214" s="62"/>
      <c r="DU214" s="62"/>
      <c r="DV214" s="62"/>
      <c r="DW214" s="62"/>
      <c r="DX214" s="62">
        <f t="shared" si="14"/>
        <v>0</v>
      </c>
      <c r="DY214" s="62"/>
      <c r="DZ214" s="62"/>
      <c r="EA214" s="62"/>
      <c r="EB214" s="62"/>
      <c r="EC214" s="62"/>
      <c r="ED214" s="62"/>
      <c r="EE214" s="62"/>
      <c r="EF214" s="62"/>
      <c r="EG214" s="62"/>
      <c r="EH214" s="62"/>
      <c r="EI214" s="62"/>
      <c r="EJ214" s="62"/>
      <c r="EK214" s="62">
        <f t="shared" si="15"/>
        <v>70818.820000000007</v>
      </c>
      <c r="EL214" s="62"/>
      <c r="EM214" s="62"/>
      <c r="EN214" s="62"/>
      <c r="EO214" s="62"/>
      <c r="EP214" s="62"/>
      <c r="EQ214" s="62"/>
      <c r="ER214" s="62"/>
      <c r="ES214" s="62"/>
      <c r="ET214" s="62"/>
      <c r="EU214" s="62"/>
      <c r="EV214" s="62"/>
      <c r="EW214" s="62"/>
      <c r="EX214" s="62">
        <f t="shared" si="16"/>
        <v>70818.820000000007</v>
      </c>
      <c r="EY214" s="62"/>
      <c r="EZ214" s="62"/>
      <c r="FA214" s="62"/>
      <c r="FB214" s="62"/>
      <c r="FC214" s="62"/>
      <c r="FD214" s="62"/>
      <c r="FE214" s="62"/>
      <c r="FF214" s="62"/>
      <c r="FG214" s="62"/>
      <c r="FH214" s="62"/>
      <c r="FI214" s="62"/>
      <c r="FJ214" s="66"/>
    </row>
    <row r="215" spans="1:166" ht="36.4" customHeight="1" x14ac:dyDescent="0.2">
      <c r="A215" s="68" t="s">
        <v>252</v>
      </c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9"/>
      <c r="AK215" s="58"/>
      <c r="AL215" s="59"/>
      <c r="AM215" s="59"/>
      <c r="AN215" s="59"/>
      <c r="AO215" s="59"/>
      <c r="AP215" s="59"/>
      <c r="AQ215" s="59" t="s">
        <v>287</v>
      </c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62">
        <v>55692491.899999999</v>
      </c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>
        <v>55692491.899999999</v>
      </c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2"/>
      <c r="CH215" s="62">
        <v>4376422.58</v>
      </c>
      <c r="CI215" s="62"/>
      <c r="CJ215" s="62"/>
      <c r="CK215" s="62"/>
      <c r="CL215" s="62"/>
      <c r="CM215" s="62"/>
      <c r="CN215" s="62"/>
      <c r="CO215" s="62"/>
      <c r="CP215" s="62"/>
      <c r="CQ215" s="62"/>
      <c r="CR215" s="62"/>
      <c r="CS215" s="62"/>
      <c r="CT215" s="62"/>
      <c r="CU215" s="62"/>
      <c r="CV215" s="62"/>
      <c r="CW215" s="62"/>
      <c r="CX215" s="62"/>
      <c r="CY215" s="62"/>
      <c r="CZ215" s="62"/>
      <c r="DA215" s="62"/>
      <c r="DB215" s="62"/>
      <c r="DC215" s="62"/>
      <c r="DD215" s="62"/>
      <c r="DE215" s="62"/>
      <c r="DF215" s="62"/>
      <c r="DG215" s="62"/>
      <c r="DH215" s="62"/>
      <c r="DI215" s="62"/>
      <c r="DJ215" s="62"/>
      <c r="DK215" s="62"/>
      <c r="DL215" s="62"/>
      <c r="DM215" s="62"/>
      <c r="DN215" s="62"/>
      <c r="DO215" s="62"/>
      <c r="DP215" s="62"/>
      <c r="DQ215" s="62"/>
      <c r="DR215" s="62"/>
      <c r="DS215" s="62"/>
      <c r="DT215" s="62"/>
      <c r="DU215" s="62"/>
      <c r="DV215" s="62"/>
      <c r="DW215" s="62"/>
      <c r="DX215" s="62">
        <f t="shared" si="14"/>
        <v>4376422.58</v>
      </c>
      <c r="DY215" s="62"/>
      <c r="DZ215" s="62"/>
      <c r="EA215" s="62"/>
      <c r="EB215" s="62"/>
      <c r="EC215" s="62"/>
      <c r="ED215" s="62"/>
      <c r="EE215" s="62"/>
      <c r="EF215" s="62"/>
      <c r="EG215" s="62"/>
      <c r="EH215" s="62"/>
      <c r="EI215" s="62"/>
      <c r="EJ215" s="62"/>
      <c r="EK215" s="62">
        <f t="shared" si="15"/>
        <v>51316069.32</v>
      </c>
      <c r="EL215" s="62"/>
      <c r="EM215" s="62"/>
      <c r="EN215" s="62"/>
      <c r="EO215" s="62"/>
      <c r="EP215" s="62"/>
      <c r="EQ215" s="62"/>
      <c r="ER215" s="62"/>
      <c r="ES215" s="62"/>
      <c r="ET215" s="62"/>
      <c r="EU215" s="62"/>
      <c r="EV215" s="62"/>
      <c r="EW215" s="62"/>
      <c r="EX215" s="62">
        <f t="shared" si="16"/>
        <v>51316069.32</v>
      </c>
      <c r="EY215" s="62"/>
      <c r="EZ215" s="62"/>
      <c r="FA215" s="62"/>
      <c r="FB215" s="62"/>
      <c r="FC215" s="62"/>
      <c r="FD215" s="62"/>
      <c r="FE215" s="62"/>
      <c r="FF215" s="62"/>
      <c r="FG215" s="62"/>
      <c r="FH215" s="62"/>
      <c r="FI215" s="62"/>
      <c r="FJ215" s="66"/>
    </row>
    <row r="216" spans="1:166" ht="12.75" x14ac:dyDescent="0.2">
      <c r="A216" s="68" t="s">
        <v>147</v>
      </c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9"/>
      <c r="AK216" s="58"/>
      <c r="AL216" s="59"/>
      <c r="AM216" s="59"/>
      <c r="AN216" s="59"/>
      <c r="AO216" s="59"/>
      <c r="AP216" s="59"/>
      <c r="AQ216" s="59" t="s">
        <v>288</v>
      </c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62">
        <v>327800</v>
      </c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>
        <v>327800</v>
      </c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2"/>
      <c r="CH216" s="62"/>
      <c r="CI216" s="62"/>
      <c r="CJ216" s="62"/>
      <c r="CK216" s="62"/>
      <c r="CL216" s="62"/>
      <c r="CM216" s="62"/>
      <c r="CN216" s="62"/>
      <c r="CO216" s="62"/>
      <c r="CP216" s="62"/>
      <c r="CQ216" s="62"/>
      <c r="CR216" s="62"/>
      <c r="CS216" s="62"/>
      <c r="CT216" s="62"/>
      <c r="CU216" s="62"/>
      <c r="CV216" s="62"/>
      <c r="CW216" s="62"/>
      <c r="CX216" s="62"/>
      <c r="CY216" s="62"/>
      <c r="CZ216" s="62"/>
      <c r="DA216" s="62"/>
      <c r="DB216" s="62"/>
      <c r="DC216" s="62"/>
      <c r="DD216" s="62"/>
      <c r="DE216" s="62"/>
      <c r="DF216" s="62"/>
      <c r="DG216" s="62"/>
      <c r="DH216" s="62"/>
      <c r="DI216" s="62"/>
      <c r="DJ216" s="62"/>
      <c r="DK216" s="62"/>
      <c r="DL216" s="62"/>
      <c r="DM216" s="62"/>
      <c r="DN216" s="62"/>
      <c r="DO216" s="62"/>
      <c r="DP216" s="62"/>
      <c r="DQ216" s="62"/>
      <c r="DR216" s="62"/>
      <c r="DS216" s="62"/>
      <c r="DT216" s="62"/>
      <c r="DU216" s="62"/>
      <c r="DV216" s="62"/>
      <c r="DW216" s="62"/>
      <c r="DX216" s="62">
        <f t="shared" si="14"/>
        <v>0</v>
      </c>
      <c r="DY216" s="62"/>
      <c r="DZ216" s="62"/>
      <c r="EA216" s="62"/>
      <c r="EB216" s="62"/>
      <c r="EC216" s="62"/>
      <c r="ED216" s="62"/>
      <c r="EE216" s="62"/>
      <c r="EF216" s="62"/>
      <c r="EG216" s="62"/>
      <c r="EH216" s="62"/>
      <c r="EI216" s="62"/>
      <c r="EJ216" s="62"/>
      <c r="EK216" s="62">
        <f t="shared" si="15"/>
        <v>327800</v>
      </c>
      <c r="EL216" s="62"/>
      <c r="EM216" s="62"/>
      <c r="EN216" s="62"/>
      <c r="EO216" s="62"/>
      <c r="EP216" s="62"/>
      <c r="EQ216" s="62"/>
      <c r="ER216" s="62"/>
      <c r="ES216" s="62"/>
      <c r="ET216" s="62"/>
      <c r="EU216" s="62"/>
      <c r="EV216" s="62"/>
      <c r="EW216" s="62"/>
      <c r="EX216" s="62">
        <f t="shared" si="16"/>
        <v>327800</v>
      </c>
      <c r="EY216" s="62"/>
      <c r="EZ216" s="62"/>
      <c r="FA216" s="62"/>
      <c r="FB216" s="62"/>
      <c r="FC216" s="62"/>
      <c r="FD216" s="62"/>
      <c r="FE216" s="62"/>
      <c r="FF216" s="62"/>
      <c r="FG216" s="62"/>
      <c r="FH216" s="62"/>
      <c r="FI216" s="62"/>
      <c r="FJ216" s="66"/>
    </row>
    <row r="217" spans="1:166" ht="24.2" customHeight="1" x14ac:dyDescent="0.2">
      <c r="A217" s="68" t="s">
        <v>289</v>
      </c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9"/>
      <c r="AK217" s="58"/>
      <c r="AL217" s="59"/>
      <c r="AM217" s="59"/>
      <c r="AN217" s="59"/>
      <c r="AO217" s="59"/>
      <c r="AP217" s="59"/>
      <c r="AQ217" s="59" t="s">
        <v>290</v>
      </c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62">
        <v>2726700</v>
      </c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>
        <v>2726700</v>
      </c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/>
      <c r="CI217" s="62"/>
      <c r="CJ217" s="62"/>
      <c r="CK217" s="62"/>
      <c r="CL217" s="62"/>
      <c r="CM217" s="62"/>
      <c r="CN217" s="62"/>
      <c r="CO217" s="62"/>
      <c r="CP217" s="62"/>
      <c r="CQ217" s="62"/>
      <c r="CR217" s="62"/>
      <c r="CS217" s="62"/>
      <c r="CT217" s="62"/>
      <c r="CU217" s="62"/>
      <c r="CV217" s="62"/>
      <c r="CW217" s="62"/>
      <c r="CX217" s="62"/>
      <c r="CY217" s="62"/>
      <c r="CZ217" s="62"/>
      <c r="DA217" s="62"/>
      <c r="DB217" s="62"/>
      <c r="DC217" s="62"/>
      <c r="DD217" s="62"/>
      <c r="DE217" s="62"/>
      <c r="DF217" s="62"/>
      <c r="DG217" s="62"/>
      <c r="DH217" s="62"/>
      <c r="DI217" s="62"/>
      <c r="DJ217" s="62"/>
      <c r="DK217" s="62"/>
      <c r="DL217" s="62"/>
      <c r="DM217" s="62"/>
      <c r="DN217" s="62"/>
      <c r="DO217" s="62"/>
      <c r="DP217" s="62"/>
      <c r="DQ217" s="62"/>
      <c r="DR217" s="62"/>
      <c r="DS217" s="62"/>
      <c r="DT217" s="62"/>
      <c r="DU217" s="62"/>
      <c r="DV217" s="62"/>
      <c r="DW217" s="62"/>
      <c r="DX217" s="62">
        <f t="shared" si="14"/>
        <v>0</v>
      </c>
      <c r="DY217" s="62"/>
      <c r="DZ217" s="62"/>
      <c r="EA217" s="62"/>
      <c r="EB217" s="62"/>
      <c r="EC217" s="62"/>
      <c r="ED217" s="62"/>
      <c r="EE217" s="62"/>
      <c r="EF217" s="62"/>
      <c r="EG217" s="62"/>
      <c r="EH217" s="62"/>
      <c r="EI217" s="62"/>
      <c r="EJ217" s="62"/>
      <c r="EK217" s="62">
        <f t="shared" si="15"/>
        <v>2726700</v>
      </c>
      <c r="EL217" s="62"/>
      <c r="EM217" s="62"/>
      <c r="EN217" s="62"/>
      <c r="EO217" s="62"/>
      <c r="EP217" s="62"/>
      <c r="EQ217" s="62"/>
      <c r="ER217" s="62"/>
      <c r="ES217" s="62"/>
      <c r="ET217" s="62"/>
      <c r="EU217" s="62"/>
      <c r="EV217" s="62"/>
      <c r="EW217" s="62"/>
      <c r="EX217" s="62">
        <f t="shared" si="16"/>
        <v>2726700</v>
      </c>
      <c r="EY217" s="62"/>
      <c r="EZ217" s="62"/>
      <c r="FA217" s="62"/>
      <c r="FB217" s="62"/>
      <c r="FC217" s="62"/>
      <c r="FD217" s="62"/>
      <c r="FE217" s="62"/>
      <c r="FF217" s="62"/>
      <c r="FG217" s="62"/>
      <c r="FH217" s="62"/>
      <c r="FI217" s="62"/>
      <c r="FJ217" s="66"/>
    </row>
    <row r="218" spans="1:166" ht="36.4" customHeight="1" x14ac:dyDescent="0.2">
      <c r="A218" s="68" t="s">
        <v>252</v>
      </c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9"/>
      <c r="AK218" s="58"/>
      <c r="AL218" s="59"/>
      <c r="AM218" s="59"/>
      <c r="AN218" s="59"/>
      <c r="AO218" s="59"/>
      <c r="AP218" s="59"/>
      <c r="AQ218" s="59" t="s">
        <v>291</v>
      </c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62">
        <v>1783200</v>
      </c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>
        <v>1783200</v>
      </c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G218" s="62"/>
      <c r="CH218" s="62"/>
      <c r="CI218" s="62"/>
      <c r="CJ218" s="62"/>
      <c r="CK218" s="62"/>
      <c r="CL218" s="62"/>
      <c r="CM218" s="62"/>
      <c r="CN218" s="62"/>
      <c r="CO218" s="62"/>
      <c r="CP218" s="62"/>
      <c r="CQ218" s="62"/>
      <c r="CR218" s="62"/>
      <c r="CS218" s="62"/>
      <c r="CT218" s="62"/>
      <c r="CU218" s="62"/>
      <c r="CV218" s="62"/>
      <c r="CW218" s="62"/>
      <c r="CX218" s="62"/>
      <c r="CY218" s="62"/>
      <c r="CZ218" s="62"/>
      <c r="DA218" s="62"/>
      <c r="DB218" s="62"/>
      <c r="DC218" s="62"/>
      <c r="DD218" s="62"/>
      <c r="DE218" s="62"/>
      <c r="DF218" s="62"/>
      <c r="DG218" s="62"/>
      <c r="DH218" s="62"/>
      <c r="DI218" s="62"/>
      <c r="DJ218" s="62"/>
      <c r="DK218" s="62"/>
      <c r="DL218" s="62"/>
      <c r="DM218" s="62"/>
      <c r="DN218" s="62"/>
      <c r="DO218" s="62"/>
      <c r="DP218" s="62"/>
      <c r="DQ218" s="62"/>
      <c r="DR218" s="62"/>
      <c r="DS218" s="62"/>
      <c r="DT218" s="62"/>
      <c r="DU218" s="62"/>
      <c r="DV218" s="62"/>
      <c r="DW218" s="62"/>
      <c r="DX218" s="62">
        <f t="shared" si="14"/>
        <v>0</v>
      </c>
      <c r="DY218" s="62"/>
      <c r="DZ218" s="62"/>
      <c r="EA218" s="62"/>
      <c r="EB218" s="62"/>
      <c r="EC218" s="62"/>
      <c r="ED218" s="62"/>
      <c r="EE218" s="62"/>
      <c r="EF218" s="62"/>
      <c r="EG218" s="62"/>
      <c r="EH218" s="62"/>
      <c r="EI218" s="62"/>
      <c r="EJ218" s="62"/>
      <c r="EK218" s="62">
        <f t="shared" si="15"/>
        <v>1783200</v>
      </c>
      <c r="EL218" s="62"/>
      <c r="EM218" s="62"/>
      <c r="EN218" s="62"/>
      <c r="EO218" s="62"/>
      <c r="EP218" s="62"/>
      <c r="EQ218" s="62"/>
      <c r="ER218" s="62"/>
      <c r="ES218" s="62"/>
      <c r="ET218" s="62"/>
      <c r="EU218" s="62"/>
      <c r="EV218" s="62"/>
      <c r="EW218" s="62"/>
      <c r="EX218" s="62">
        <f t="shared" si="16"/>
        <v>1783200</v>
      </c>
      <c r="EY218" s="62"/>
      <c r="EZ218" s="62"/>
      <c r="FA218" s="62"/>
      <c r="FB218" s="62"/>
      <c r="FC218" s="62"/>
      <c r="FD218" s="62"/>
      <c r="FE218" s="62"/>
      <c r="FF218" s="62"/>
      <c r="FG218" s="62"/>
      <c r="FH218" s="62"/>
      <c r="FI218" s="62"/>
      <c r="FJ218" s="66"/>
    </row>
    <row r="219" spans="1:166" ht="24.2" customHeight="1" x14ac:dyDescent="0.2">
      <c r="A219" s="68" t="s">
        <v>289</v>
      </c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9"/>
      <c r="AK219" s="58"/>
      <c r="AL219" s="59"/>
      <c r="AM219" s="59"/>
      <c r="AN219" s="59"/>
      <c r="AO219" s="59"/>
      <c r="AP219" s="59"/>
      <c r="AQ219" s="59" t="s">
        <v>292</v>
      </c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62">
        <v>5810000</v>
      </c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>
        <v>5810000</v>
      </c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  <c r="CF219" s="62"/>
      <c r="CG219" s="62"/>
      <c r="CH219" s="62">
        <v>149583.65</v>
      </c>
      <c r="CI219" s="62"/>
      <c r="CJ219" s="62"/>
      <c r="CK219" s="62"/>
      <c r="CL219" s="62"/>
      <c r="CM219" s="62"/>
      <c r="CN219" s="62"/>
      <c r="CO219" s="62"/>
      <c r="CP219" s="62"/>
      <c r="CQ219" s="62"/>
      <c r="CR219" s="62"/>
      <c r="CS219" s="62"/>
      <c r="CT219" s="62"/>
      <c r="CU219" s="62"/>
      <c r="CV219" s="62"/>
      <c r="CW219" s="62"/>
      <c r="CX219" s="62"/>
      <c r="CY219" s="62"/>
      <c r="CZ219" s="62"/>
      <c r="DA219" s="62"/>
      <c r="DB219" s="62"/>
      <c r="DC219" s="62"/>
      <c r="DD219" s="62"/>
      <c r="DE219" s="62"/>
      <c r="DF219" s="62"/>
      <c r="DG219" s="62"/>
      <c r="DH219" s="62"/>
      <c r="DI219" s="62"/>
      <c r="DJ219" s="62"/>
      <c r="DK219" s="62"/>
      <c r="DL219" s="62"/>
      <c r="DM219" s="62"/>
      <c r="DN219" s="62"/>
      <c r="DO219" s="62"/>
      <c r="DP219" s="62"/>
      <c r="DQ219" s="62"/>
      <c r="DR219" s="62"/>
      <c r="DS219" s="62"/>
      <c r="DT219" s="62"/>
      <c r="DU219" s="62"/>
      <c r="DV219" s="62"/>
      <c r="DW219" s="62"/>
      <c r="DX219" s="62">
        <f t="shared" si="14"/>
        <v>149583.65</v>
      </c>
      <c r="DY219" s="62"/>
      <c r="DZ219" s="62"/>
      <c r="EA219" s="62"/>
      <c r="EB219" s="62"/>
      <c r="EC219" s="62"/>
      <c r="ED219" s="62"/>
      <c r="EE219" s="62"/>
      <c r="EF219" s="62"/>
      <c r="EG219" s="62"/>
      <c r="EH219" s="62"/>
      <c r="EI219" s="62"/>
      <c r="EJ219" s="62"/>
      <c r="EK219" s="62">
        <f t="shared" si="15"/>
        <v>5660416.3499999996</v>
      </c>
      <c r="EL219" s="62"/>
      <c r="EM219" s="62"/>
      <c r="EN219" s="62"/>
      <c r="EO219" s="62"/>
      <c r="EP219" s="62"/>
      <c r="EQ219" s="62"/>
      <c r="ER219" s="62"/>
      <c r="ES219" s="62"/>
      <c r="ET219" s="62"/>
      <c r="EU219" s="62"/>
      <c r="EV219" s="62"/>
      <c r="EW219" s="62"/>
      <c r="EX219" s="62">
        <f t="shared" si="16"/>
        <v>5660416.3499999996</v>
      </c>
      <c r="EY219" s="62"/>
      <c r="EZ219" s="62"/>
      <c r="FA219" s="62"/>
      <c r="FB219" s="62"/>
      <c r="FC219" s="62"/>
      <c r="FD219" s="62"/>
      <c r="FE219" s="62"/>
      <c r="FF219" s="62"/>
      <c r="FG219" s="62"/>
      <c r="FH219" s="62"/>
      <c r="FI219" s="62"/>
      <c r="FJ219" s="66"/>
    </row>
    <row r="220" spans="1:166" ht="24.2" customHeight="1" x14ac:dyDescent="0.2">
      <c r="A220" s="68" t="s">
        <v>289</v>
      </c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9"/>
      <c r="AK220" s="58"/>
      <c r="AL220" s="59"/>
      <c r="AM220" s="59"/>
      <c r="AN220" s="59"/>
      <c r="AO220" s="59"/>
      <c r="AP220" s="59"/>
      <c r="AQ220" s="59" t="s">
        <v>293</v>
      </c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62">
        <v>2738500</v>
      </c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>
        <v>2738500</v>
      </c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G220" s="62"/>
      <c r="CH220" s="62">
        <v>197526</v>
      </c>
      <c r="CI220" s="62"/>
      <c r="CJ220" s="62"/>
      <c r="CK220" s="62"/>
      <c r="CL220" s="62"/>
      <c r="CM220" s="62"/>
      <c r="CN220" s="62"/>
      <c r="CO220" s="62"/>
      <c r="CP220" s="62"/>
      <c r="CQ220" s="62"/>
      <c r="CR220" s="62"/>
      <c r="CS220" s="62"/>
      <c r="CT220" s="62"/>
      <c r="CU220" s="62"/>
      <c r="CV220" s="62"/>
      <c r="CW220" s="62"/>
      <c r="CX220" s="62"/>
      <c r="CY220" s="62"/>
      <c r="CZ220" s="62"/>
      <c r="DA220" s="62"/>
      <c r="DB220" s="62"/>
      <c r="DC220" s="62"/>
      <c r="DD220" s="62"/>
      <c r="DE220" s="62"/>
      <c r="DF220" s="62"/>
      <c r="DG220" s="62"/>
      <c r="DH220" s="62"/>
      <c r="DI220" s="62"/>
      <c r="DJ220" s="62"/>
      <c r="DK220" s="62"/>
      <c r="DL220" s="62"/>
      <c r="DM220" s="62"/>
      <c r="DN220" s="62"/>
      <c r="DO220" s="62"/>
      <c r="DP220" s="62"/>
      <c r="DQ220" s="62"/>
      <c r="DR220" s="62"/>
      <c r="DS220" s="62"/>
      <c r="DT220" s="62"/>
      <c r="DU220" s="62"/>
      <c r="DV220" s="62"/>
      <c r="DW220" s="62"/>
      <c r="DX220" s="62">
        <f t="shared" si="14"/>
        <v>197526</v>
      </c>
      <c r="DY220" s="62"/>
      <c r="DZ220" s="62"/>
      <c r="EA220" s="62"/>
      <c r="EB220" s="62"/>
      <c r="EC220" s="62"/>
      <c r="ED220" s="62"/>
      <c r="EE220" s="62"/>
      <c r="EF220" s="62"/>
      <c r="EG220" s="62"/>
      <c r="EH220" s="62"/>
      <c r="EI220" s="62"/>
      <c r="EJ220" s="62"/>
      <c r="EK220" s="62">
        <f t="shared" si="15"/>
        <v>2540974</v>
      </c>
      <c r="EL220" s="62"/>
      <c r="EM220" s="62"/>
      <c r="EN220" s="62"/>
      <c r="EO220" s="62"/>
      <c r="EP220" s="62"/>
      <c r="EQ220" s="62"/>
      <c r="ER220" s="62"/>
      <c r="ES220" s="62"/>
      <c r="ET220" s="62"/>
      <c r="EU220" s="62"/>
      <c r="EV220" s="62"/>
      <c r="EW220" s="62"/>
      <c r="EX220" s="62">
        <f t="shared" si="16"/>
        <v>2540974</v>
      </c>
      <c r="EY220" s="62"/>
      <c r="EZ220" s="62"/>
      <c r="FA220" s="62"/>
      <c r="FB220" s="62"/>
      <c r="FC220" s="62"/>
      <c r="FD220" s="62"/>
      <c r="FE220" s="62"/>
      <c r="FF220" s="62"/>
      <c r="FG220" s="62"/>
      <c r="FH220" s="62"/>
      <c r="FI220" s="62"/>
      <c r="FJ220" s="66"/>
    </row>
    <row r="221" spans="1:166" ht="12.75" x14ac:dyDescent="0.2">
      <c r="A221" s="68" t="s">
        <v>147</v>
      </c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9"/>
      <c r="AK221" s="58"/>
      <c r="AL221" s="59"/>
      <c r="AM221" s="59"/>
      <c r="AN221" s="59"/>
      <c r="AO221" s="59"/>
      <c r="AP221" s="59"/>
      <c r="AQ221" s="59" t="s">
        <v>294</v>
      </c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62">
        <v>1341000</v>
      </c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>
        <v>1341000</v>
      </c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G221" s="62"/>
      <c r="CH221" s="62">
        <v>95439.39</v>
      </c>
      <c r="CI221" s="62"/>
      <c r="CJ221" s="62"/>
      <c r="CK221" s="62"/>
      <c r="CL221" s="62"/>
      <c r="CM221" s="62"/>
      <c r="CN221" s="62"/>
      <c r="CO221" s="62"/>
      <c r="CP221" s="62"/>
      <c r="CQ221" s="62"/>
      <c r="CR221" s="62"/>
      <c r="CS221" s="62"/>
      <c r="CT221" s="62"/>
      <c r="CU221" s="62"/>
      <c r="CV221" s="62"/>
      <c r="CW221" s="62"/>
      <c r="CX221" s="62"/>
      <c r="CY221" s="62"/>
      <c r="CZ221" s="62"/>
      <c r="DA221" s="62"/>
      <c r="DB221" s="62"/>
      <c r="DC221" s="62"/>
      <c r="DD221" s="62"/>
      <c r="DE221" s="62"/>
      <c r="DF221" s="62"/>
      <c r="DG221" s="62"/>
      <c r="DH221" s="62"/>
      <c r="DI221" s="62"/>
      <c r="DJ221" s="62"/>
      <c r="DK221" s="62"/>
      <c r="DL221" s="62"/>
      <c r="DM221" s="62"/>
      <c r="DN221" s="62"/>
      <c r="DO221" s="62"/>
      <c r="DP221" s="62"/>
      <c r="DQ221" s="62"/>
      <c r="DR221" s="62"/>
      <c r="DS221" s="62"/>
      <c r="DT221" s="62"/>
      <c r="DU221" s="62"/>
      <c r="DV221" s="62"/>
      <c r="DW221" s="62"/>
      <c r="DX221" s="62">
        <f t="shared" si="14"/>
        <v>95439.39</v>
      </c>
      <c r="DY221" s="62"/>
      <c r="DZ221" s="62"/>
      <c r="EA221" s="62"/>
      <c r="EB221" s="62"/>
      <c r="EC221" s="62"/>
      <c r="ED221" s="62"/>
      <c r="EE221" s="62"/>
      <c r="EF221" s="62"/>
      <c r="EG221" s="62"/>
      <c r="EH221" s="62"/>
      <c r="EI221" s="62"/>
      <c r="EJ221" s="62"/>
      <c r="EK221" s="62">
        <f t="shared" si="15"/>
        <v>1245560.6100000001</v>
      </c>
      <c r="EL221" s="62"/>
      <c r="EM221" s="62"/>
      <c r="EN221" s="62"/>
      <c r="EO221" s="62"/>
      <c r="EP221" s="62"/>
      <c r="EQ221" s="62"/>
      <c r="ER221" s="62"/>
      <c r="ES221" s="62"/>
      <c r="ET221" s="62"/>
      <c r="EU221" s="62"/>
      <c r="EV221" s="62"/>
      <c r="EW221" s="62"/>
      <c r="EX221" s="62">
        <f t="shared" si="16"/>
        <v>1245560.6100000001</v>
      </c>
      <c r="EY221" s="62"/>
      <c r="EZ221" s="62"/>
      <c r="FA221" s="62"/>
      <c r="FB221" s="62"/>
      <c r="FC221" s="62"/>
      <c r="FD221" s="62"/>
      <c r="FE221" s="62"/>
      <c r="FF221" s="62"/>
      <c r="FG221" s="62"/>
      <c r="FH221" s="62"/>
      <c r="FI221" s="62"/>
      <c r="FJ221" s="66"/>
    </row>
    <row r="222" spans="1:166" ht="24.2" customHeight="1" x14ac:dyDescent="0.2">
      <c r="A222" s="68" t="s">
        <v>289</v>
      </c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9"/>
      <c r="AK222" s="58"/>
      <c r="AL222" s="59"/>
      <c r="AM222" s="59"/>
      <c r="AN222" s="59"/>
      <c r="AO222" s="59"/>
      <c r="AP222" s="59"/>
      <c r="AQ222" s="59" t="s">
        <v>295</v>
      </c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62">
        <v>3699000</v>
      </c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>
        <v>3699000</v>
      </c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2"/>
      <c r="CH222" s="62">
        <v>309746</v>
      </c>
      <c r="CI222" s="62"/>
      <c r="CJ222" s="62"/>
      <c r="CK222" s="62"/>
      <c r="CL222" s="62"/>
      <c r="CM222" s="62"/>
      <c r="CN222" s="62"/>
      <c r="CO222" s="62"/>
      <c r="CP222" s="62"/>
      <c r="CQ222" s="62"/>
      <c r="CR222" s="62"/>
      <c r="CS222" s="62"/>
      <c r="CT222" s="62"/>
      <c r="CU222" s="62"/>
      <c r="CV222" s="62"/>
      <c r="CW222" s="62"/>
      <c r="CX222" s="62"/>
      <c r="CY222" s="62"/>
      <c r="CZ222" s="62"/>
      <c r="DA222" s="62"/>
      <c r="DB222" s="62"/>
      <c r="DC222" s="62"/>
      <c r="DD222" s="62"/>
      <c r="DE222" s="62"/>
      <c r="DF222" s="62"/>
      <c r="DG222" s="62"/>
      <c r="DH222" s="62"/>
      <c r="DI222" s="62"/>
      <c r="DJ222" s="62"/>
      <c r="DK222" s="62"/>
      <c r="DL222" s="62"/>
      <c r="DM222" s="62"/>
      <c r="DN222" s="62"/>
      <c r="DO222" s="62"/>
      <c r="DP222" s="62"/>
      <c r="DQ222" s="62"/>
      <c r="DR222" s="62"/>
      <c r="DS222" s="62"/>
      <c r="DT222" s="62"/>
      <c r="DU222" s="62"/>
      <c r="DV222" s="62"/>
      <c r="DW222" s="62"/>
      <c r="DX222" s="62">
        <f t="shared" si="14"/>
        <v>309746</v>
      </c>
      <c r="DY222" s="62"/>
      <c r="DZ222" s="62"/>
      <c r="EA222" s="62"/>
      <c r="EB222" s="62"/>
      <c r="EC222" s="62"/>
      <c r="ED222" s="62"/>
      <c r="EE222" s="62"/>
      <c r="EF222" s="62"/>
      <c r="EG222" s="62"/>
      <c r="EH222" s="62"/>
      <c r="EI222" s="62"/>
      <c r="EJ222" s="62"/>
      <c r="EK222" s="62">
        <f t="shared" si="15"/>
        <v>3389254</v>
      </c>
      <c r="EL222" s="62"/>
      <c r="EM222" s="62"/>
      <c r="EN222" s="62"/>
      <c r="EO222" s="62"/>
      <c r="EP222" s="62"/>
      <c r="EQ222" s="62"/>
      <c r="ER222" s="62"/>
      <c r="ES222" s="62"/>
      <c r="ET222" s="62"/>
      <c r="EU222" s="62"/>
      <c r="EV222" s="62"/>
      <c r="EW222" s="62"/>
      <c r="EX222" s="62">
        <f t="shared" si="16"/>
        <v>3389254</v>
      </c>
      <c r="EY222" s="62"/>
      <c r="EZ222" s="62"/>
      <c r="FA222" s="62"/>
      <c r="FB222" s="62"/>
      <c r="FC222" s="62"/>
      <c r="FD222" s="62"/>
      <c r="FE222" s="62"/>
      <c r="FF222" s="62"/>
      <c r="FG222" s="62"/>
      <c r="FH222" s="62"/>
      <c r="FI222" s="62"/>
      <c r="FJ222" s="66"/>
    </row>
    <row r="223" spans="1:166" ht="12.75" x14ac:dyDescent="0.2">
      <c r="A223" s="68" t="s">
        <v>129</v>
      </c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9"/>
      <c r="AK223" s="58"/>
      <c r="AL223" s="59"/>
      <c r="AM223" s="59"/>
      <c r="AN223" s="59"/>
      <c r="AO223" s="59"/>
      <c r="AP223" s="59"/>
      <c r="AQ223" s="59" t="s">
        <v>296</v>
      </c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62">
        <v>1265360</v>
      </c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>
        <v>1265360</v>
      </c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/>
      <c r="CI223" s="62"/>
      <c r="CJ223" s="62"/>
      <c r="CK223" s="62"/>
      <c r="CL223" s="62"/>
      <c r="CM223" s="62"/>
      <c r="CN223" s="62"/>
      <c r="CO223" s="62"/>
      <c r="CP223" s="62"/>
      <c r="CQ223" s="62"/>
      <c r="CR223" s="62"/>
      <c r="CS223" s="62"/>
      <c r="CT223" s="62"/>
      <c r="CU223" s="62"/>
      <c r="CV223" s="62"/>
      <c r="CW223" s="62"/>
      <c r="CX223" s="62"/>
      <c r="CY223" s="62"/>
      <c r="CZ223" s="62"/>
      <c r="DA223" s="62"/>
      <c r="DB223" s="62"/>
      <c r="DC223" s="62"/>
      <c r="DD223" s="62"/>
      <c r="DE223" s="62"/>
      <c r="DF223" s="62"/>
      <c r="DG223" s="62"/>
      <c r="DH223" s="62"/>
      <c r="DI223" s="62"/>
      <c r="DJ223" s="62"/>
      <c r="DK223" s="62"/>
      <c r="DL223" s="62"/>
      <c r="DM223" s="62"/>
      <c r="DN223" s="62"/>
      <c r="DO223" s="62"/>
      <c r="DP223" s="62"/>
      <c r="DQ223" s="62"/>
      <c r="DR223" s="62"/>
      <c r="DS223" s="62"/>
      <c r="DT223" s="62"/>
      <c r="DU223" s="62"/>
      <c r="DV223" s="62"/>
      <c r="DW223" s="62"/>
      <c r="DX223" s="62">
        <f t="shared" si="14"/>
        <v>0</v>
      </c>
      <c r="DY223" s="62"/>
      <c r="DZ223" s="62"/>
      <c r="EA223" s="62"/>
      <c r="EB223" s="62"/>
      <c r="EC223" s="62"/>
      <c r="ED223" s="62"/>
      <c r="EE223" s="62"/>
      <c r="EF223" s="62"/>
      <c r="EG223" s="62"/>
      <c r="EH223" s="62"/>
      <c r="EI223" s="62"/>
      <c r="EJ223" s="62"/>
      <c r="EK223" s="62">
        <f t="shared" si="15"/>
        <v>1265360</v>
      </c>
      <c r="EL223" s="62"/>
      <c r="EM223" s="62"/>
      <c r="EN223" s="62"/>
      <c r="EO223" s="62"/>
      <c r="EP223" s="62"/>
      <c r="EQ223" s="62"/>
      <c r="ER223" s="62"/>
      <c r="ES223" s="62"/>
      <c r="ET223" s="62"/>
      <c r="EU223" s="62"/>
      <c r="EV223" s="62"/>
      <c r="EW223" s="62"/>
      <c r="EX223" s="62">
        <f t="shared" si="16"/>
        <v>1265360</v>
      </c>
      <c r="EY223" s="62"/>
      <c r="EZ223" s="62"/>
      <c r="FA223" s="62"/>
      <c r="FB223" s="62"/>
      <c r="FC223" s="62"/>
      <c r="FD223" s="62"/>
      <c r="FE223" s="62"/>
      <c r="FF223" s="62"/>
      <c r="FG223" s="62"/>
      <c r="FH223" s="62"/>
      <c r="FI223" s="62"/>
      <c r="FJ223" s="66"/>
    </row>
    <row r="224" spans="1:166" ht="24.2" customHeight="1" x14ac:dyDescent="0.2">
      <c r="A224" s="68" t="s">
        <v>131</v>
      </c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9"/>
      <c r="AK224" s="58"/>
      <c r="AL224" s="59"/>
      <c r="AM224" s="59"/>
      <c r="AN224" s="59"/>
      <c r="AO224" s="59"/>
      <c r="AP224" s="59"/>
      <c r="AQ224" s="59" t="s">
        <v>297</v>
      </c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62">
        <v>382140</v>
      </c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>
        <v>382140</v>
      </c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2"/>
      <c r="CH224" s="62"/>
      <c r="CI224" s="62"/>
      <c r="CJ224" s="62"/>
      <c r="CK224" s="62"/>
      <c r="CL224" s="62"/>
      <c r="CM224" s="62"/>
      <c r="CN224" s="62"/>
      <c r="CO224" s="62"/>
      <c r="CP224" s="62"/>
      <c r="CQ224" s="62"/>
      <c r="CR224" s="62"/>
      <c r="CS224" s="62"/>
      <c r="CT224" s="62"/>
      <c r="CU224" s="62"/>
      <c r="CV224" s="62"/>
      <c r="CW224" s="62"/>
      <c r="CX224" s="62"/>
      <c r="CY224" s="62"/>
      <c r="CZ224" s="62"/>
      <c r="DA224" s="62"/>
      <c r="DB224" s="62"/>
      <c r="DC224" s="62"/>
      <c r="DD224" s="62"/>
      <c r="DE224" s="62"/>
      <c r="DF224" s="62"/>
      <c r="DG224" s="62"/>
      <c r="DH224" s="62"/>
      <c r="DI224" s="62"/>
      <c r="DJ224" s="62"/>
      <c r="DK224" s="62"/>
      <c r="DL224" s="62"/>
      <c r="DM224" s="62"/>
      <c r="DN224" s="62"/>
      <c r="DO224" s="62"/>
      <c r="DP224" s="62"/>
      <c r="DQ224" s="62"/>
      <c r="DR224" s="62"/>
      <c r="DS224" s="62"/>
      <c r="DT224" s="62"/>
      <c r="DU224" s="62"/>
      <c r="DV224" s="62"/>
      <c r="DW224" s="62"/>
      <c r="DX224" s="62">
        <f t="shared" si="14"/>
        <v>0</v>
      </c>
      <c r="DY224" s="62"/>
      <c r="DZ224" s="62"/>
      <c r="EA224" s="62"/>
      <c r="EB224" s="62"/>
      <c r="EC224" s="62"/>
      <c r="ED224" s="62"/>
      <c r="EE224" s="62"/>
      <c r="EF224" s="62"/>
      <c r="EG224" s="62"/>
      <c r="EH224" s="62"/>
      <c r="EI224" s="62"/>
      <c r="EJ224" s="62"/>
      <c r="EK224" s="62">
        <f t="shared" si="15"/>
        <v>382140</v>
      </c>
      <c r="EL224" s="62"/>
      <c r="EM224" s="62"/>
      <c r="EN224" s="62"/>
      <c r="EO224" s="62"/>
      <c r="EP224" s="62"/>
      <c r="EQ224" s="62"/>
      <c r="ER224" s="62"/>
      <c r="ES224" s="62"/>
      <c r="ET224" s="62"/>
      <c r="EU224" s="62"/>
      <c r="EV224" s="62"/>
      <c r="EW224" s="62"/>
      <c r="EX224" s="62">
        <f t="shared" si="16"/>
        <v>382140</v>
      </c>
      <c r="EY224" s="62"/>
      <c r="EZ224" s="62"/>
      <c r="FA224" s="62"/>
      <c r="FB224" s="62"/>
      <c r="FC224" s="62"/>
      <c r="FD224" s="62"/>
      <c r="FE224" s="62"/>
      <c r="FF224" s="62"/>
      <c r="FG224" s="62"/>
      <c r="FH224" s="62"/>
      <c r="FI224" s="62"/>
      <c r="FJ224" s="66"/>
    </row>
    <row r="225" spans="1:166" ht="36.4" customHeight="1" x14ac:dyDescent="0.2">
      <c r="A225" s="68" t="s">
        <v>252</v>
      </c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9"/>
      <c r="AK225" s="58"/>
      <c r="AL225" s="59"/>
      <c r="AM225" s="59"/>
      <c r="AN225" s="59"/>
      <c r="AO225" s="59"/>
      <c r="AP225" s="59"/>
      <c r="AQ225" s="59" t="s">
        <v>298</v>
      </c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62">
        <v>59804900</v>
      </c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>
        <v>59804900</v>
      </c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G225" s="62"/>
      <c r="CH225" s="62">
        <v>21944936.100000001</v>
      </c>
      <c r="CI225" s="62"/>
      <c r="CJ225" s="62"/>
      <c r="CK225" s="62"/>
      <c r="CL225" s="62"/>
      <c r="CM225" s="62"/>
      <c r="CN225" s="62"/>
      <c r="CO225" s="62"/>
      <c r="CP225" s="62"/>
      <c r="CQ225" s="62"/>
      <c r="CR225" s="62"/>
      <c r="CS225" s="62"/>
      <c r="CT225" s="62"/>
      <c r="CU225" s="62"/>
      <c r="CV225" s="62"/>
      <c r="CW225" s="62"/>
      <c r="CX225" s="62"/>
      <c r="CY225" s="62"/>
      <c r="CZ225" s="62"/>
      <c r="DA225" s="62"/>
      <c r="DB225" s="62"/>
      <c r="DC225" s="62"/>
      <c r="DD225" s="62"/>
      <c r="DE225" s="62"/>
      <c r="DF225" s="62"/>
      <c r="DG225" s="62"/>
      <c r="DH225" s="62"/>
      <c r="DI225" s="62"/>
      <c r="DJ225" s="62"/>
      <c r="DK225" s="62"/>
      <c r="DL225" s="62"/>
      <c r="DM225" s="62"/>
      <c r="DN225" s="62"/>
      <c r="DO225" s="62"/>
      <c r="DP225" s="62"/>
      <c r="DQ225" s="62"/>
      <c r="DR225" s="62"/>
      <c r="DS225" s="62"/>
      <c r="DT225" s="62"/>
      <c r="DU225" s="62"/>
      <c r="DV225" s="62"/>
      <c r="DW225" s="62"/>
      <c r="DX225" s="62">
        <f t="shared" si="14"/>
        <v>21944936.100000001</v>
      </c>
      <c r="DY225" s="62"/>
      <c r="DZ225" s="62"/>
      <c r="EA225" s="62"/>
      <c r="EB225" s="62"/>
      <c r="EC225" s="62"/>
      <c r="ED225" s="62"/>
      <c r="EE225" s="62"/>
      <c r="EF225" s="62"/>
      <c r="EG225" s="62"/>
      <c r="EH225" s="62"/>
      <c r="EI225" s="62"/>
      <c r="EJ225" s="62"/>
      <c r="EK225" s="62">
        <f t="shared" si="15"/>
        <v>37859963.899999999</v>
      </c>
      <c r="EL225" s="62"/>
      <c r="EM225" s="62"/>
      <c r="EN225" s="62"/>
      <c r="EO225" s="62"/>
      <c r="EP225" s="62"/>
      <c r="EQ225" s="62"/>
      <c r="ER225" s="62"/>
      <c r="ES225" s="62"/>
      <c r="ET225" s="62"/>
      <c r="EU225" s="62"/>
      <c r="EV225" s="62"/>
      <c r="EW225" s="62"/>
      <c r="EX225" s="62">
        <f t="shared" si="16"/>
        <v>37859963.899999999</v>
      </c>
      <c r="EY225" s="62"/>
      <c r="EZ225" s="62"/>
      <c r="FA225" s="62"/>
      <c r="FB225" s="62"/>
      <c r="FC225" s="62"/>
      <c r="FD225" s="62"/>
      <c r="FE225" s="62"/>
      <c r="FF225" s="62"/>
      <c r="FG225" s="62"/>
      <c r="FH225" s="62"/>
      <c r="FI225" s="62"/>
      <c r="FJ225" s="66"/>
    </row>
    <row r="226" spans="1:166" ht="12.75" x14ac:dyDescent="0.2">
      <c r="A226" s="68" t="s">
        <v>147</v>
      </c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9"/>
      <c r="AK226" s="58"/>
      <c r="AL226" s="59"/>
      <c r="AM226" s="59"/>
      <c r="AN226" s="59"/>
      <c r="AO226" s="59"/>
      <c r="AP226" s="59"/>
      <c r="AQ226" s="59" t="s">
        <v>299</v>
      </c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62">
        <v>150000</v>
      </c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>
        <v>150000</v>
      </c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62"/>
      <c r="CT226" s="62"/>
      <c r="CU226" s="62"/>
      <c r="CV226" s="62"/>
      <c r="CW226" s="62"/>
      <c r="CX226" s="62"/>
      <c r="CY226" s="62"/>
      <c r="CZ226" s="62"/>
      <c r="DA226" s="62"/>
      <c r="DB226" s="62"/>
      <c r="DC226" s="62"/>
      <c r="DD226" s="62"/>
      <c r="DE226" s="62"/>
      <c r="DF226" s="62"/>
      <c r="DG226" s="62"/>
      <c r="DH226" s="62"/>
      <c r="DI226" s="62"/>
      <c r="DJ226" s="62"/>
      <c r="DK226" s="62"/>
      <c r="DL226" s="62"/>
      <c r="DM226" s="62"/>
      <c r="DN226" s="62"/>
      <c r="DO226" s="62"/>
      <c r="DP226" s="62"/>
      <c r="DQ226" s="62"/>
      <c r="DR226" s="62"/>
      <c r="DS226" s="62"/>
      <c r="DT226" s="62"/>
      <c r="DU226" s="62"/>
      <c r="DV226" s="62"/>
      <c r="DW226" s="62"/>
      <c r="DX226" s="62">
        <f t="shared" si="14"/>
        <v>0</v>
      </c>
      <c r="DY226" s="62"/>
      <c r="DZ226" s="62"/>
      <c r="EA226" s="62"/>
      <c r="EB226" s="62"/>
      <c r="EC226" s="62"/>
      <c r="ED226" s="62"/>
      <c r="EE226" s="62"/>
      <c r="EF226" s="62"/>
      <c r="EG226" s="62"/>
      <c r="EH226" s="62"/>
      <c r="EI226" s="62"/>
      <c r="EJ226" s="62"/>
      <c r="EK226" s="62">
        <f t="shared" si="15"/>
        <v>150000</v>
      </c>
      <c r="EL226" s="62"/>
      <c r="EM226" s="62"/>
      <c r="EN226" s="62"/>
      <c r="EO226" s="62"/>
      <c r="EP226" s="62"/>
      <c r="EQ226" s="62"/>
      <c r="ER226" s="62"/>
      <c r="ES226" s="62"/>
      <c r="ET226" s="62"/>
      <c r="EU226" s="62"/>
      <c r="EV226" s="62"/>
      <c r="EW226" s="62"/>
      <c r="EX226" s="62">
        <f t="shared" si="16"/>
        <v>150000</v>
      </c>
      <c r="EY226" s="62"/>
      <c r="EZ226" s="62"/>
      <c r="FA226" s="62"/>
      <c r="FB226" s="62"/>
      <c r="FC226" s="62"/>
      <c r="FD226" s="62"/>
      <c r="FE226" s="62"/>
      <c r="FF226" s="62"/>
      <c r="FG226" s="62"/>
      <c r="FH226" s="62"/>
      <c r="FI226" s="62"/>
      <c r="FJ226" s="66"/>
    </row>
    <row r="227" spans="1:166" ht="24.2" customHeight="1" x14ac:dyDescent="0.2">
      <c r="A227" s="68" t="s">
        <v>300</v>
      </c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9"/>
      <c r="AK227" s="58"/>
      <c r="AL227" s="59"/>
      <c r="AM227" s="59"/>
      <c r="AN227" s="59"/>
      <c r="AO227" s="59"/>
      <c r="AP227" s="59"/>
      <c r="AQ227" s="59" t="s">
        <v>301</v>
      </c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62">
        <v>7500</v>
      </c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>
        <v>7500</v>
      </c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/>
      <c r="CI227" s="62"/>
      <c r="CJ227" s="62"/>
      <c r="CK227" s="62"/>
      <c r="CL227" s="62"/>
      <c r="CM227" s="62"/>
      <c r="CN227" s="62"/>
      <c r="CO227" s="62"/>
      <c r="CP227" s="62"/>
      <c r="CQ227" s="62"/>
      <c r="CR227" s="62"/>
      <c r="CS227" s="62"/>
      <c r="CT227" s="62"/>
      <c r="CU227" s="62"/>
      <c r="CV227" s="62"/>
      <c r="CW227" s="62"/>
      <c r="CX227" s="62"/>
      <c r="CY227" s="62"/>
      <c r="CZ227" s="62"/>
      <c r="DA227" s="62"/>
      <c r="DB227" s="62"/>
      <c r="DC227" s="62"/>
      <c r="DD227" s="62"/>
      <c r="DE227" s="62"/>
      <c r="DF227" s="62"/>
      <c r="DG227" s="62"/>
      <c r="DH227" s="62"/>
      <c r="DI227" s="62"/>
      <c r="DJ227" s="62"/>
      <c r="DK227" s="62"/>
      <c r="DL227" s="62"/>
      <c r="DM227" s="62"/>
      <c r="DN227" s="62"/>
      <c r="DO227" s="62"/>
      <c r="DP227" s="62"/>
      <c r="DQ227" s="62"/>
      <c r="DR227" s="62"/>
      <c r="DS227" s="62"/>
      <c r="DT227" s="62"/>
      <c r="DU227" s="62"/>
      <c r="DV227" s="62"/>
      <c r="DW227" s="62"/>
      <c r="DX227" s="62">
        <f t="shared" si="14"/>
        <v>0</v>
      </c>
      <c r="DY227" s="62"/>
      <c r="DZ227" s="62"/>
      <c r="EA227" s="62"/>
      <c r="EB227" s="62"/>
      <c r="EC227" s="62"/>
      <c r="ED227" s="62"/>
      <c r="EE227" s="62"/>
      <c r="EF227" s="62"/>
      <c r="EG227" s="62"/>
      <c r="EH227" s="62"/>
      <c r="EI227" s="62"/>
      <c r="EJ227" s="62"/>
      <c r="EK227" s="62">
        <f t="shared" si="15"/>
        <v>7500</v>
      </c>
      <c r="EL227" s="62"/>
      <c r="EM227" s="62"/>
      <c r="EN227" s="62"/>
      <c r="EO227" s="62"/>
      <c r="EP227" s="62"/>
      <c r="EQ227" s="62"/>
      <c r="ER227" s="62"/>
      <c r="ES227" s="62"/>
      <c r="ET227" s="62"/>
      <c r="EU227" s="62"/>
      <c r="EV227" s="62"/>
      <c r="EW227" s="62"/>
      <c r="EX227" s="62">
        <f t="shared" si="16"/>
        <v>7500</v>
      </c>
      <c r="EY227" s="62"/>
      <c r="EZ227" s="62"/>
      <c r="FA227" s="62"/>
      <c r="FB227" s="62"/>
      <c r="FC227" s="62"/>
      <c r="FD227" s="62"/>
      <c r="FE227" s="62"/>
      <c r="FF227" s="62"/>
      <c r="FG227" s="62"/>
      <c r="FH227" s="62"/>
      <c r="FI227" s="62"/>
      <c r="FJ227" s="66"/>
    </row>
    <row r="228" spans="1:166" ht="12.75" x14ac:dyDescent="0.2">
      <c r="A228" s="68" t="s">
        <v>141</v>
      </c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9"/>
      <c r="AK228" s="58"/>
      <c r="AL228" s="59"/>
      <c r="AM228" s="59"/>
      <c r="AN228" s="59"/>
      <c r="AO228" s="59"/>
      <c r="AP228" s="59"/>
      <c r="AQ228" s="59" t="s">
        <v>302</v>
      </c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62">
        <v>29644</v>
      </c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>
        <v>29644</v>
      </c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/>
      <c r="CI228" s="62"/>
      <c r="CJ228" s="62"/>
      <c r="CK228" s="62"/>
      <c r="CL228" s="62"/>
      <c r="CM228" s="62"/>
      <c r="CN228" s="62"/>
      <c r="CO228" s="62"/>
      <c r="CP228" s="62"/>
      <c r="CQ228" s="62"/>
      <c r="CR228" s="62"/>
      <c r="CS228" s="62"/>
      <c r="CT228" s="62"/>
      <c r="CU228" s="62"/>
      <c r="CV228" s="62"/>
      <c r="CW228" s="62"/>
      <c r="CX228" s="62"/>
      <c r="CY228" s="62"/>
      <c r="CZ228" s="62"/>
      <c r="DA228" s="62"/>
      <c r="DB228" s="62"/>
      <c r="DC228" s="62"/>
      <c r="DD228" s="62"/>
      <c r="DE228" s="62"/>
      <c r="DF228" s="62"/>
      <c r="DG228" s="62"/>
      <c r="DH228" s="62"/>
      <c r="DI228" s="62"/>
      <c r="DJ228" s="62"/>
      <c r="DK228" s="62"/>
      <c r="DL228" s="62"/>
      <c r="DM228" s="62"/>
      <c r="DN228" s="62"/>
      <c r="DO228" s="62"/>
      <c r="DP228" s="62"/>
      <c r="DQ228" s="62"/>
      <c r="DR228" s="62"/>
      <c r="DS228" s="62"/>
      <c r="DT228" s="62"/>
      <c r="DU228" s="62"/>
      <c r="DV228" s="62"/>
      <c r="DW228" s="62"/>
      <c r="DX228" s="62">
        <f t="shared" si="14"/>
        <v>0</v>
      </c>
      <c r="DY228" s="62"/>
      <c r="DZ228" s="62"/>
      <c r="EA228" s="62"/>
      <c r="EB228" s="62"/>
      <c r="EC228" s="62"/>
      <c r="ED228" s="62"/>
      <c r="EE228" s="62"/>
      <c r="EF228" s="62"/>
      <c r="EG228" s="62"/>
      <c r="EH228" s="62"/>
      <c r="EI228" s="62"/>
      <c r="EJ228" s="62"/>
      <c r="EK228" s="62">
        <f t="shared" si="15"/>
        <v>29644</v>
      </c>
      <c r="EL228" s="62"/>
      <c r="EM228" s="62"/>
      <c r="EN228" s="62"/>
      <c r="EO228" s="62"/>
      <c r="EP228" s="62"/>
      <c r="EQ228" s="62"/>
      <c r="ER228" s="62"/>
      <c r="ES228" s="62"/>
      <c r="ET228" s="62"/>
      <c r="EU228" s="62"/>
      <c r="EV228" s="62"/>
      <c r="EW228" s="62"/>
      <c r="EX228" s="62">
        <f t="shared" si="16"/>
        <v>29644</v>
      </c>
      <c r="EY228" s="62"/>
      <c r="EZ228" s="62"/>
      <c r="FA228" s="62"/>
      <c r="FB228" s="62"/>
      <c r="FC228" s="62"/>
      <c r="FD228" s="62"/>
      <c r="FE228" s="62"/>
      <c r="FF228" s="62"/>
      <c r="FG228" s="62"/>
      <c r="FH228" s="62"/>
      <c r="FI228" s="62"/>
      <c r="FJ228" s="66"/>
    </row>
    <row r="229" spans="1:166" ht="12.75" x14ac:dyDescent="0.2">
      <c r="A229" s="68" t="s">
        <v>147</v>
      </c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9"/>
      <c r="AK229" s="58"/>
      <c r="AL229" s="59"/>
      <c r="AM229" s="59"/>
      <c r="AN229" s="59"/>
      <c r="AO229" s="59"/>
      <c r="AP229" s="59"/>
      <c r="AQ229" s="59" t="s">
        <v>303</v>
      </c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62">
        <v>104856</v>
      </c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>
        <v>104856</v>
      </c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G229" s="62"/>
      <c r="CH229" s="62"/>
      <c r="CI229" s="62"/>
      <c r="CJ229" s="62"/>
      <c r="CK229" s="62"/>
      <c r="CL229" s="62"/>
      <c r="CM229" s="62"/>
      <c r="CN229" s="62"/>
      <c r="CO229" s="62"/>
      <c r="CP229" s="62"/>
      <c r="CQ229" s="62"/>
      <c r="CR229" s="62"/>
      <c r="CS229" s="62"/>
      <c r="CT229" s="62"/>
      <c r="CU229" s="62"/>
      <c r="CV229" s="62"/>
      <c r="CW229" s="62"/>
      <c r="CX229" s="62"/>
      <c r="CY229" s="62"/>
      <c r="CZ229" s="62"/>
      <c r="DA229" s="62"/>
      <c r="DB229" s="62"/>
      <c r="DC229" s="62"/>
      <c r="DD229" s="62"/>
      <c r="DE229" s="62"/>
      <c r="DF229" s="62"/>
      <c r="DG229" s="62"/>
      <c r="DH229" s="62"/>
      <c r="DI229" s="62"/>
      <c r="DJ229" s="62"/>
      <c r="DK229" s="62"/>
      <c r="DL229" s="62"/>
      <c r="DM229" s="62"/>
      <c r="DN229" s="62"/>
      <c r="DO229" s="62"/>
      <c r="DP229" s="62"/>
      <c r="DQ229" s="62"/>
      <c r="DR229" s="62"/>
      <c r="DS229" s="62"/>
      <c r="DT229" s="62"/>
      <c r="DU229" s="62"/>
      <c r="DV229" s="62"/>
      <c r="DW229" s="62"/>
      <c r="DX229" s="62">
        <f t="shared" si="14"/>
        <v>0</v>
      </c>
      <c r="DY229" s="62"/>
      <c r="DZ229" s="62"/>
      <c r="EA229" s="62"/>
      <c r="EB229" s="62"/>
      <c r="EC229" s="62"/>
      <c r="ED229" s="62"/>
      <c r="EE229" s="62"/>
      <c r="EF229" s="62"/>
      <c r="EG229" s="62"/>
      <c r="EH229" s="62"/>
      <c r="EI229" s="62"/>
      <c r="EJ229" s="62"/>
      <c r="EK229" s="62">
        <f t="shared" si="15"/>
        <v>104856</v>
      </c>
      <c r="EL229" s="62"/>
      <c r="EM229" s="62"/>
      <c r="EN229" s="62"/>
      <c r="EO229" s="62"/>
      <c r="EP229" s="62"/>
      <c r="EQ229" s="62"/>
      <c r="ER229" s="62"/>
      <c r="ES229" s="62"/>
      <c r="ET229" s="62"/>
      <c r="EU229" s="62"/>
      <c r="EV229" s="62"/>
      <c r="EW229" s="62"/>
      <c r="EX229" s="62">
        <f t="shared" si="16"/>
        <v>104856</v>
      </c>
      <c r="EY229" s="62"/>
      <c r="EZ229" s="62"/>
      <c r="FA229" s="62"/>
      <c r="FB229" s="62"/>
      <c r="FC229" s="62"/>
      <c r="FD229" s="62"/>
      <c r="FE229" s="62"/>
      <c r="FF229" s="62"/>
      <c r="FG229" s="62"/>
      <c r="FH229" s="62"/>
      <c r="FI229" s="62"/>
      <c r="FJ229" s="66"/>
    </row>
    <row r="230" spans="1:166" ht="36.4" customHeight="1" x14ac:dyDescent="0.2">
      <c r="A230" s="68" t="s">
        <v>186</v>
      </c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9"/>
      <c r="AK230" s="58"/>
      <c r="AL230" s="59"/>
      <c r="AM230" s="59"/>
      <c r="AN230" s="59"/>
      <c r="AO230" s="59"/>
      <c r="AP230" s="59"/>
      <c r="AQ230" s="59" t="s">
        <v>304</v>
      </c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62">
        <v>50000</v>
      </c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>
        <v>50000</v>
      </c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2"/>
      <c r="CH230" s="62"/>
      <c r="CI230" s="62"/>
      <c r="CJ230" s="62"/>
      <c r="CK230" s="62"/>
      <c r="CL230" s="62"/>
      <c r="CM230" s="62"/>
      <c r="CN230" s="62"/>
      <c r="CO230" s="62"/>
      <c r="CP230" s="62"/>
      <c r="CQ230" s="62"/>
      <c r="CR230" s="62"/>
      <c r="CS230" s="62"/>
      <c r="CT230" s="62"/>
      <c r="CU230" s="62"/>
      <c r="CV230" s="62"/>
      <c r="CW230" s="62"/>
      <c r="CX230" s="62"/>
      <c r="CY230" s="62"/>
      <c r="CZ230" s="62"/>
      <c r="DA230" s="62"/>
      <c r="DB230" s="62"/>
      <c r="DC230" s="62"/>
      <c r="DD230" s="62"/>
      <c r="DE230" s="62"/>
      <c r="DF230" s="62"/>
      <c r="DG230" s="62"/>
      <c r="DH230" s="62"/>
      <c r="DI230" s="62"/>
      <c r="DJ230" s="62"/>
      <c r="DK230" s="62"/>
      <c r="DL230" s="62"/>
      <c r="DM230" s="62"/>
      <c r="DN230" s="62"/>
      <c r="DO230" s="62"/>
      <c r="DP230" s="62"/>
      <c r="DQ230" s="62"/>
      <c r="DR230" s="62"/>
      <c r="DS230" s="62"/>
      <c r="DT230" s="62"/>
      <c r="DU230" s="62"/>
      <c r="DV230" s="62"/>
      <c r="DW230" s="62"/>
      <c r="DX230" s="62">
        <f t="shared" si="14"/>
        <v>0</v>
      </c>
      <c r="DY230" s="62"/>
      <c r="DZ230" s="62"/>
      <c r="EA230" s="62"/>
      <c r="EB230" s="62"/>
      <c r="EC230" s="62"/>
      <c r="ED230" s="62"/>
      <c r="EE230" s="62"/>
      <c r="EF230" s="62"/>
      <c r="EG230" s="62"/>
      <c r="EH230" s="62"/>
      <c r="EI230" s="62"/>
      <c r="EJ230" s="62"/>
      <c r="EK230" s="62">
        <f t="shared" si="15"/>
        <v>50000</v>
      </c>
      <c r="EL230" s="62"/>
      <c r="EM230" s="62"/>
      <c r="EN230" s="62"/>
      <c r="EO230" s="62"/>
      <c r="EP230" s="62"/>
      <c r="EQ230" s="62"/>
      <c r="ER230" s="62"/>
      <c r="ES230" s="62"/>
      <c r="ET230" s="62"/>
      <c r="EU230" s="62"/>
      <c r="EV230" s="62"/>
      <c r="EW230" s="62"/>
      <c r="EX230" s="62">
        <f t="shared" si="16"/>
        <v>50000</v>
      </c>
      <c r="EY230" s="62"/>
      <c r="EZ230" s="62"/>
      <c r="FA230" s="62"/>
      <c r="FB230" s="62"/>
      <c r="FC230" s="62"/>
      <c r="FD230" s="62"/>
      <c r="FE230" s="62"/>
      <c r="FF230" s="62"/>
      <c r="FG230" s="62"/>
      <c r="FH230" s="62"/>
      <c r="FI230" s="62"/>
      <c r="FJ230" s="66"/>
    </row>
    <row r="231" spans="1:166" ht="36.4" customHeight="1" x14ac:dyDescent="0.2">
      <c r="A231" s="68" t="s">
        <v>233</v>
      </c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9"/>
      <c r="AK231" s="58"/>
      <c r="AL231" s="59"/>
      <c r="AM231" s="59"/>
      <c r="AN231" s="59"/>
      <c r="AO231" s="59"/>
      <c r="AP231" s="59"/>
      <c r="AQ231" s="59" t="s">
        <v>305</v>
      </c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62">
        <v>850300</v>
      </c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>
        <v>850300</v>
      </c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  <c r="CF231" s="62"/>
      <c r="CG231" s="62"/>
      <c r="CH231" s="62">
        <v>46000</v>
      </c>
      <c r="CI231" s="62"/>
      <c r="CJ231" s="62"/>
      <c r="CK231" s="62"/>
      <c r="CL231" s="62"/>
      <c r="CM231" s="62"/>
      <c r="CN231" s="62"/>
      <c r="CO231" s="62"/>
      <c r="CP231" s="62"/>
      <c r="CQ231" s="62"/>
      <c r="CR231" s="62"/>
      <c r="CS231" s="62"/>
      <c r="CT231" s="62"/>
      <c r="CU231" s="62"/>
      <c r="CV231" s="62"/>
      <c r="CW231" s="62"/>
      <c r="CX231" s="62"/>
      <c r="CY231" s="62"/>
      <c r="CZ231" s="62"/>
      <c r="DA231" s="62"/>
      <c r="DB231" s="62"/>
      <c r="DC231" s="62"/>
      <c r="DD231" s="62"/>
      <c r="DE231" s="62"/>
      <c r="DF231" s="62"/>
      <c r="DG231" s="62"/>
      <c r="DH231" s="62"/>
      <c r="DI231" s="62"/>
      <c r="DJ231" s="62"/>
      <c r="DK231" s="62"/>
      <c r="DL231" s="62"/>
      <c r="DM231" s="62"/>
      <c r="DN231" s="62"/>
      <c r="DO231" s="62"/>
      <c r="DP231" s="62"/>
      <c r="DQ231" s="62"/>
      <c r="DR231" s="62"/>
      <c r="DS231" s="62"/>
      <c r="DT231" s="62"/>
      <c r="DU231" s="62"/>
      <c r="DV231" s="62"/>
      <c r="DW231" s="62"/>
      <c r="DX231" s="62">
        <f t="shared" si="14"/>
        <v>46000</v>
      </c>
      <c r="DY231" s="62"/>
      <c r="DZ231" s="62"/>
      <c r="EA231" s="62"/>
      <c r="EB231" s="62"/>
      <c r="EC231" s="62"/>
      <c r="ED231" s="62"/>
      <c r="EE231" s="62"/>
      <c r="EF231" s="62"/>
      <c r="EG231" s="62"/>
      <c r="EH231" s="62"/>
      <c r="EI231" s="62"/>
      <c r="EJ231" s="62"/>
      <c r="EK231" s="62">
        <f t="shared" si="15"/>
        <v>804300</v>
      </c>
      <c r="EL231" s="62"/>
      <c r="EM231" s="62"/>
      <c r="EN231" s="62"/>
      <c r="EO231" s="62"/>
      <c r="EP231" s="62"/>
      <c r="EQ231" s="62"/>
      <c r="ER231" s="62"/>
      <c r="ES231" s="62"/>
      <c r="ET231" s="62"/>
      <c r="EU231" s="62"/>
      <c r="EV231" s="62"/>
      <c r="EW231" s="62"/>
      <c r="EX231" s="62">
        <f t="shared" si="16"/>
        <v>804300</v>
      </c>
      <c r="EY231" s="62"/>
      <c r="EZ231" s="62"/>
      <c r="FA231" s="62"/>
      <c r="FB231" s="62"/>
      <c r="FC231" s="62"/>
      <c r="FD231" s="62"/>
      <c r="FE231" s="62"/>
      <c r="FF231" s="62"/>
      <c r="FG231" s="62"/>
      <c r="FH231" s="62"/>
      <c r="FI231" s="62"/>
      <c r="FJ231" s="66"/>
    </row>
    <row r="232" spans="1:166" ht="36.4" customHeight="1" x14ac:dyDescent="0.2">
      <c r="A232" s="68" t="s">
        <v>233</v>
      </c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9"/>
      <c r="AK232" s="58"/>
      <c r="AL232" s="59"/>
      <c r="AM232" s="59"/>
      <c r="AN232" s="59"/>
      <c r="AO232" s="59"/>
      <c r="AP232" s="59"/>
      <c r="AQ232" s="59" t="s">
        <v>306</v>
      </c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62">
        <v>23702400</v>
      </c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>
        <v>23702400</v>
      </c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>
        <v>2346666.67</v>
      </c>
      <c r="CI232" s="62"/>
      <c r="CJ232" s="62"/>
      <c r="CK232" s="62"/>
      <c r="CL232" s="62"/>
      <c r="CM232" s="62"/>
      <c r="CN232" s="62"/>
      <c r="CO232" s="62"/>
      <c r="CP232" s="62"/>
      <c r="CQ232" s="62"/>
      <c r="CR232" s="62"/>
      <c r="CS232" s="62"/>
      <c r="CT232" s="62"/>
      <c r="CU232" s="62"/>
      <c r="CV232" s="62"/>
      <c r="CW232" s="62"/>
      <c r="CX232" s="62"/>
      <c r="CY232" s="62"/>
      <c r="CZ232" s="62"/>
      <c r="DA232" s="62"/>
      <c r="DB232" s="62"/>
      <c r="DC232" s="62"/>
      <c r="DD232" s="62"/>
      <c r="DE232" s="62"/>
      <c r="DF232" s="62"/>
      <c r="DG232" s="62"/>
      <c r="DH232" s="62"/>
      <c r="DI232" s="62"/>
      <c r="DJ232" s="62"/>
      <c r="DK232" s="62"/>
      <c r="DL232" s="62"/>
      <c r="DM232" s="62"/>
      <c r="DN232" s="62"/>
      <c r="DO232" s="62"/>
      <c r="DP232" s="62"/>
      <c r="DQ232" s="62"/>
      <c r="DR232" s="62"/>
      <c r="DS232" s="62"/>
      <c r="DT232" s="62"/>
      <c r="DU232" s="62"/>
      <c r="DV232" s="62"/>
      <c r="DW232" s="62"/>
      <c r="DX232" s="62">
        <f t="shared" si="14"/>
        <v>2346666.67</v>
      </c>
      <c r="DY232" s="62"/>
      <c r="DZ232" s="62"/>
      <c r="EA232" s="62"/>
      <c r="EB232" s="62"/>
      <c r="EC232" s="62"/>
      <c r="ED232" s="62"/>
      <c r="EE232" s="62"/>
      <c r="EF232" s="62"/>
      <c r="EG232" s="62"/>
      <c r="EH232" s="62"/>
      <c r="EI232" s="62"/>
      <c r="EJ232" s="62"/>
      <c r="EK232" s="62">
        <f t="shared" si="15"/>
        <v>21355733.329999998</v>
      </c>
      <c r="EL232" s="62"/>
      <c r="EM232" s="62"/>
      <c r="EN232" s="62"/>
      <c r="EO232" s="62"/>
      <c r="EP232" s="62"/>
      <c r="EQ232" s="62"/>
      <c r="ER232" s="62"/>
      <c r="ES232" s="62"/>
      <c r="ET232" s="62"/>
      <c r="EU232" s="62"/>
      <c r="EV232" s="62"/>
      <c r="EW232" s="62"/>
      <c r="EX232" s="62">
        <f t="shared" si="16"/>
        <v>21355733.329999998</v>
      </c>
      <c r="EY232" s="62"/>
      <c r="EZ232" s="62"/>
      <c r="FA232" s="62"/>
      <c r="FB232" s="62"/>
      <c r="FC232" s="62"/>
      <c r="FD232" s="62"/>
      <c r="FE232" s="62"/>
      <c r="FF232" s="62"/>
      <c r="FG232" s="62"/>
      <c r="FH232" s="62"/>
      <c r="FI232" s="62"/>
      <c r="FJ232" s="66"/>
    </row>
    <row r="233" spans="1:166" ht="24" customHeight="1" x14ac:dyDescent="0.2">
      <c r="A233" s="73" t="s">
        <v>307</v>
      </c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  <c r="AJ233" s="74"/>
      <c r="AK233" s="75" t="s">
        <v>308</v>
      </c>
      <c r="AL233" s="76"/>
      <c r="AM233" s="76"/>
      <c r="AN233" s="76"/>
      <c r="AO233" s="76"/>
      <c r="AP233" s="76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2">
        <v>-16306110.789999999</v>
      </c>
      <c r="BD233" s="72"/>
      <c r="BE233" s="72"/>
      <c r="BF233" s="72"/>
      <c r="BG233" s="72"/>
      <c r="BH233" s="72"/>
      <c r="BI233" s="72"/>
      <c r="BJ233" s="72"/>
      <c r="BK233" s="72"/>
      <c r="BL233" s="72"/>
      <c r="BM233" s="72"/>
      <c r="BN233" s="72"/>
      <c r="BO233" s="72"/>
      <c r="BP233" s="72"/>
      <c r="BQ233" s="72"/>
      <c r="BR233" s="72"/>
      <c r="BS233" s="72"/>
      <c r="BT233" s="72"/>
      <c r="BU233" s="72">
        <v>-16306110.789999999</v>
      </c>
      <c r="BV233" s="72"/>
      <c r="BW233" s="72"/>
      <c r="BX233" s="72"/>
      <c r="BY233" s="72"/>
      <c r="BZ233" s="72"/>
      <c r="CA233" s="72"/>
      <c r="CB233" s="72"/>
      <c r="CC233" s="72"/>
      <c r="CD233" s="72"/>
      <c r="CE233" s="72"/>
      <c r="CF233" s="72"/>
      <c r="CG233" s="72"/>
      <c r="CH233" s="72">
        <v>-25307418.690000001</v>
      </c>
      <c r="CI233" s="72"/>
      <c r="CJ233" s="72"/>
      <c r="CK233" s="72"/>
      <c r="CL233" s="72"/>
      <c r="CM233" s="72"/>
      <c r="CN233" s="72"/>
      <c r="CO233" s="72"/>
      <c r="CP233" s="72"/>
      <c r="CQ233" s="72"/>
      <c r="CR233" s="72"/>
      <c r="CS233" s="72"/>
      <c r="CT233" s="72"/>
      <c r="CU233" s="72"/>
      <c r="CV233" s="72"/>
      <c r="CW233" s="72"/>
      <c r="CX233" s="72"/>
      <c r="CY233" s="72"/>
      <c r="CZ233" s="72"/>
      <c r="DA233" s="72"/>
      <c r="DB233" s="72"/>
      <c r="DC233" s="72"/>
      <c r="DD233" s="72"/>
      <c r="DE233" s="72"/>
      <c r="DF233" s="72"/>
      <c r="DG233" s="72"/>
      <c r="DH233" s="72"/>
      <c r="DI233" s="72"/>
      <c r="DJ233" s="72"/>
      <c r="DK233" s="72"/>
      <c r="DL233" s="72"/>
      <c r="DM233" s="72"/>
      <c r="DN233" s="72"/>
      <c r="DO233" s="72"/>
      <c r="DP233" s="72"/>
      <c r="DQ233" s="72"/>
      <c r="DR233" s="72"/>
      <c r="DS233" s="72"/>
      <c r="DT233" s="72"/>
      <c r="DU233" s="72"/>
      <c r="DV233" s="72"/>
      <c r="DW233" s="72"/>
      <c r="DX233" s="62">
        <f t="shared" si="14"/>
        <v>-25307418.690000001</v>
      </c>
      <c r="DY233" s="62"/>
      <c r="DZ233" s="62"/>
      <c r="EA233" s="62"/>
      <c r="EB233" s="62"/>
      <c r="EC233" s="62"/>
      <c r="ED233" s="62"/>
      <c r="EE233" s="62"/>
      <c r="EF233" s="62"/>
      <c r="EG233" s="62"/>
      <c r="EH233" s="62"/>
      <c r="EI233" s="62"/>
      <c r="EJ233" s="62"/>
      <c r="EK233" s="72"/>
      <c r="EL233" s="72"/>
      <c r="EM233" s="72"/>
      <c r="EN233" s="72"/>
      <c r="EO233" s="72"/>
      <c r="EP233" s="72"/>
      <c r="EQ233" s="72"/>
      <c r="ER233" s="72"/>
      <c r="ES233" s="72"/>
      <c r="ET233" s="72"/>
      <c r="EU233" s="72"/>
      <c r="EV233" s="72"/>
      <c r="EW233" s="72"/>
      <c r="EX233" s="72"/>
      <c r="EY233" s="72"/>
      <c r="EZ233" s="72"/>
      <c r="FA233" s="72"/>
      <c r="FB233" s="72"/>
      <c r="FC233" s="72"/>
      <c r="FD233" s="72"/>
      <c r="FE233" s="72"/>
      <c r="FF233" s="72"/>
      <c r="FG233" s="72"/>
      <c r="FH233" s="72"/>
      <c r="FI233" s="72"/>
      <c r="FJ233" s="78"/>
    </row>
    <row r="234" spans="1:166" ht="24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</row>
    <row r="235" spans="1:166" ht="35.2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</row>
    <row r="236" spans="1:166" ht="35.2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</row>
    <row r="237" spans="1:166" ht="12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</row>
    <row r="238" spans="1:166" ht="8.2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</row>
    <row r="239" spans="1:166" ht="9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</row>
    <row r="240" spans="1:16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6" t="s">
        <v>309</v>
      </c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6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2" t="s">
        <v>310</v>
      </c>
    </row>
    <row r="241" spans="1:166" ht="12.75" customHeight="1" x14ac:dyDescent="0.2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71"/>
      <c r="BH241" s="71"/>
      <c r="BI241" s="71"/>
      <c r="BJ241" s="71"/>
      <c r="BK241" s="71"/>
      <c r="BL241" s="71"/>
      <c r="BM241" s="71"/>
      <c r="BN241" s="71"/>
      <c r="BO241" s="71"/>
      <c r="BP241" s="71"/>
      <c r="BQ241" s="71"/>
      <c r="BR241" s="71"/>
      <c r="BS241" s="71"/>
      <c r="BT241" s="71"/>
      <c r="BU241" s="71"/>
      <c r="BV241" s="71"/>
      <c r="BW241" s="71"/>
      <c r="BX241" s="71"/>
      <c r="BY241" s="71"/>
      <c r="BZ241" s="71"/>
      <c r="CA241" s="71"/>
      <c r="CB241" s="71"/>
      <c r="CC241" s="71"/>
      <c r="CD241" s="71"/>
      <c r="CE241" s="71"/>
      <c r="CF241" s="71"/>
      <c r="CG241" s="71"/>
      <c r="CH241" s="71"/>
      <c r="CI241" s="71"/>
      <c r="CJ241" s="71"/>
      <c r="CK241" s="71"/>
      <c r="CL241" s="71"/>
      <c r="CM241" s="71"/>
      <c r="CN241" s="71"/>
      <c r="CO241" s="71"/>
      <c r="CP241" s="71"/>
      <c r="CQ241" s="71"/>
      <c r="CR241" s="71"/>
      <c r="CS241" s="71"/>
      <c r="CT241" s="71"/>
      <c r="CU241" s="71"/>
      <c r="CV241" s="71"/>
      <c r="CW241" s="71"/>
      <c r="CX241" s="71"/>
      <c r="CY241" s="71"/>
      <c r="CZ241" s="71"/>
      <c r="DA241" s="71"/>
      <c r="DB241" s="71"/>
      <c r="DC241" s="71"/>
      <c r="DD241" s="71"/>
      <c r="DE241" s="71"/>
      <c r="DF241" s="71"/>
      <c r="DG241" s="71"/>
      <c r="DH241" s="71"/>
      <c r="DI241" s="71"/>
      <c r="DJ241" s="71"/>
      <c r="DK241" s="71"/>
      <c r="DL241" s="71"/>
      <c r="DM241" s="71"/>
      <c r="DN241" s="71"/>
      <c r="DO241" s="71"/>
      <c r="DP241" s="71"/>
      <c r="DQ241" s="71"/>
      <c r="DR241" s="71"/>
      <c r="DS241" s="71"/>
      <c r="DT241" s="71"/>
      <c r="DU241" s="71"/>
      <c r="DV241" s="71"/>
      <c r="DW241" s="71"/>
      <c r="DX241" s="71"/>
      <c r="DY241" s="71"/>
      <c r="DZ241" s="71"/>
      <c r="EA241" s="71"/>
      <c r="EB241" s="71"/>
      <c r="EC241" s="71"/>
      <c r="ED241" s="71"/>
      <c r="EE241" s="71"/>
      <c r="EF241" s="71"/>
      <c r="EG241" s="71"/>
      <c r="EH241" s="71"/>
      <c r="EI241" s="71"/>
      <c r="EJ241" s="71"/>
      <c r="EK241" s="71"/>
      <c r="EL241" s="71"/>
      <c r="EM241" s="71"/>
      <c r="EN241" s="71"/>
      <c r="EO241" s="71"/>
      <c r="EP241" s="71"/>
      <c r="EQ241" s="71"/>
      <c r="ER241" s="71"/>
      <c r="ES241" s="71"/>
      <c r="ET241" s="71"/>
      <c r="EU241" s="71"/>
      <c r="EV241" s="71"/>
      <c r="EW241" s="71"/>
      <c r="EX241" s="71"/>
      <c r="EY241" s="71"/>
      <c r="EZ241" s="71"/>
      <c r="FA241" s="71"/>
      <c r="FB241" s="71"/>
      <c r="FC241" s="71"/>
      <c r="FD241" s="71"/>
      <c r="FE241" s="71"/>
      <c r="FF241" s="71"/>
      <c r="FG241" s="71"/>
      <c r="FH241" s="71"/>
      <c r="FI241" s="71"/>
      <c r="FJ241" s="71"/>
    </row>
    <row r="242" spans="1:166" ht="11.25" customHeight="1" x14ac:dyDescent="0.2">
      <c r="A242" s="41" t="s">
        <v>21</v>
      </c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2"/>
      <c r="AP242" s="45" t="s">
        <v>22</v>
      </c>
      <c r="AQ242" s="41"/>
      <c r="AR242" s="41"/>
      <c r="AS242" s="41"/>
      <c r="AT242" s="41"/>
      <c r="AU242" s="42"/>
      <c r="AV242" s="45" t="s">
        <v>311</v>
      </c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2"/>
      <c r="BL242" s="45" t="s">
        <v>121</v>
      </c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2"/>
      <c r="CF242" s="35" t="s">
        <v>25</v>
      </c>
      <c r="CG242" s="36"/>
      <c r="CH242" s="36"/>
      <c r="CI242" s="36"/>
      <c r="CJ242" s="36"/>
      <c r="CK242" s="36"/>
      <c r="CL242" s="36"/>
      <c r="CM242" s="36"/>
      <c r="CN242" s="36"/>
      <c r="CO242" s="36"/>
      <c r="CP242" s="36"/>
      <c r="CQ242" s="36"/>
      <c r="CR242" s="36"/>
      <c r="CS242" s="36"/>
      <c r="CT242" s="36"/>
      <c r="CU242" s="36"/>
      <c r="CV242" s="36"/>
      <c r="CW242" s="36"/>
      <c r="CX242" s="36"/>
      <c r="CY242" s="36"/>
      <c r="CZ242" s="36"/>
      <c r="DA242" s="36"/>
      <c r="DB242" s="36"/>
      <c r="DC242" s="36"/>
      <c r="DD242" s="36"/>
      <c r="DE242" s="36"/>
      <c r="DF242" s="36"/>
      <c r="DG242" s="36"/>
      <c r="DH242" s="36"/>
      <c r="DI242" s="36"/>
      <c r="DJ242" s="36"/>
      <c r="DK242" s="36"/>
      <c r="DL242" s="36"/>
      <c r="DM242" s="36"/>
      <c r="DN242" s="36"/>
      <c r="DO242" s="36"/>
      <c r="DP242" s="36"/>
      <c r="DQ242" s="36"/>
      <c r="DR242" s="36"/>
      <c r="DS242" s="36"/>
      <c r="DT242" s="36"/>
      <c r="DU242" s="36"/>
      <c r="DV242" s="36"/>
      <c r="DW242" s="36"/>
      <c r="DX242" s="36"/>
      <c r="DY242" s="36"/>
      <c r="DZ242" s="36"/>
      <c r="EA242" s="36"/>
      <c r="EB242" s="36"/>
      <c r="EC242" s="36"/>
      <c r="ED242" s="36"/>
      <c r="EE242" s="36"/>
      <c r="EF242" s="36"/>
      <c r="EG242" s="36"/>
      <c r="EH242" s="36"/>
      <c r="EI242" s="36"/>
      <c r="EJ242" s="36"/>
      <c r="EK242" s="36"/>
      <c r="EL242" s="36"/>
      <c r="EM242" s="36"/>
      <c r="EN242" s="36"/>
      <c r="EO242" s="36"/>
      <c r="EP242" s="36"/>
      <c r="EQ242" s="36"/>
      <c r="ER242" s="36"/>
      <c r="ES242" s="37"/>
      <c r="ET242" s="45" t="s">
        <v>26</v>
      </c>
      <c r="EU242" s="41"/>
      <c r="EV242" s="41"/>
      <c r="EW242" s="41"/>
      <c r="EX242" s="41"/>
      <c r="EY242" s="41"/>
      <c r="EZ242" s="41"/>
      <c r="FA242" s="41"/>
      <c r="FB242" s="41"/>
      <c r="FC242" s="41"/>
      <c r="FD242" s="41"/>
      <c r="FE242" s="41"/>
      <c r="FF242" s="41"/>
      <c r="FG242" s="41"/>
      <c r="FH242" s="41"/>
      <c r="FI242" s="41"/>
      <c r="FJ242" s="47"/>
    </row>
    <row r="243" spans="1:166" ht="69.75" customHeight="1" x14ac:dyDescent="0.2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4"/>
      <c r="AP243" s="46"/>
      <c r="AQ243" s="43"/>
      <c r="AR243" s="43"/>
      <c r="AS243" s="43"/>
      <c r="AT243" s="43"/>
      <c r="AU243" s="44"/>
      <c r="AV243" s="46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  <c r="BJ243" s="43"/>
      <c r="BK243" s="44"/>
      <c r="BL243" s="46"/>
      <c r="BM243" s="43"/>
      <c r="BN243" s="43"/>
      <c r="BO243" s="43"/>
      <c r="BP243" s="43"/>
      <c r="BQ243" s="43"/>
      <c r="BR243" s="43"/>
      <c r="BS243" s="43"/>
      <c r="BT243" s="43"/>
      <c r="BU243" s="43"/>
      <c r="BV243" s="43"/>
      <c r="BW243" s="43"/>
      <c r="BX243" s="43"/>
      <c r="BY243" s="43"/>
      <c r="BZ243" s="43"/>
      <c r="CA243" s="43"/>
      <c r="CB243" s="43"/>
      <c r="CC243" s="43"/>
      <c r="CD243" s="43"/>
      <c r="CE243" s="44"/>
      <c r="CF243" s="36" t="s">
        <v>312</v>
      </c>
      <c r="CG243" s="36"/>
      <c r="CH243" s="36"/>
      <c r="CI243" s="36"/>
      <c r="CJ243" s="36"/>
      <c r="CK243" s="36"/>
      <c r="CL243" s="36"/>
      <c r="CM243" s="36"/>
      <c r="CN243" s="36"/>
      <c r="CO243" s="36"/>
      <c r="CP243" s="36"/>
      <c r="CQ243" s="36"/>
      <c r="CR243" s="36"/>
      <c r="CS243" s="36"/>
      <c r="CT243" s="36"/>
      <c r="CU243" s="36"/>
      <c r="CV243" s="37"/>
      <c r="CW243" s="35" t="s">
        <v>28</v>
      </c>
      <c r="CX243" s="36"/>
      <c r="CY243" s="36"/>
      <c r="CZ243" s="36"/>
      <c r="DA243" s="36"/>
      <c r="DB243" s="36"/>
      <c r="DC243" s="36"/>
      <c r="DD243" s="36"/>
      <c r="DE243" s="36"/>
      <c r="DF243" s="36"/>
      <c r="DG243" s="36"/>
      <c r="DH243" s="36"/>
      <c r="DI243" s="36"/>
      <c r="DJ243" s="36"/>
      <c r="DK243" s="36"/>
      <c r="DL243" s="36"/>
      <c r="DM243" s="37"/>
      <c r="DN243" s="35" t="s">
        <v>29</v>
      </c>
      <c r="DO243" s="36"/>
      <c r="DP243" s="36"/>
      <c r="DQ243" s="36"/>
      <c r="DR243" s="36"/>
      <c r="DS243" s="36"/>
      <c r="DT243" s="36"/>
      <c r="DU243" s="36"/>
      <c r="DV243" s="36"/>
      <c r="DW243" s="36"/>
      <c r="DX243" s="36"/>
      <c r="DY243" s="36"/>
      <c r="DZ243" s="36"/>
      <c r="EA243" s="36"/>
      <c r="EB243" s="36"/>
      <c r="EC243" s="36"/>
      <c r="ED243" s="37"/>
      <c r="EE243" s="35" t="s">
        <v>30</v>
      </c>
      <c r="EF243" s="36"/>
      <c r="EG243" s="36"/>
      <c r="EH243" s="36"/>
      <c r="EI243" s="36"/>
      <c r="EJ243" s="36"/>
      <c r="EK243" s="36"/>
      <c r="EL243" s="36"/>
      <c r="EM243" s="36"/>
      <c r="EN243" s="36"/>
      <c r="EO243" s="36"/>
      <c r="EP243" s="36"/>
      <c r="EQ243" s="36"/>
      <c r="ER243" s="36"/>
      <c r="ES243" s="37"/>
      <c r="ET243" s="46"/>
      <c r="EU243" s="43"/>
      <c r="EV243" s="43"/>
      <c r="EW243" s="43"/>
      <c r="EX243" s="43"/>
      <c r="EY243" s="43"/>
      <c r="EZ243" s="43"/>
      <c r="FA243" s="43"/>
      <c r="FB243" s="43"/>
      <c r="FC243" s="43"/>
      <c r="FD243" s="43"/>
      <c r="FE243" s="43"/>
      <c r="FF243" s="43"/>
      <c r="FG243" s="43"/>
      <c r="FH243" s="43"/>
      <c r="FI243" s="43"/>
      <c r="FJ243" s="48"/>
    </row>
    <row r="244" spans="1:166" ht="12" customHeight="1" x14ac:dyDescent="0.2">
      <c r="A244" s="39">
        <v>1</v>
      </c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40"/>
      <c r="AP244" s="29">
        <v>2</v>
      </c>
      <c r="AQ244" s="30"/>
      <c r="AR244" s="30"/>
      <c r="AS244" s="30"/>
      <c r="AT244" s="30"/>
      <c r="AU244" s="31"/>
      <c r="AV244" s="29">
        <v>3</v>
      </c>
      <c r="AW244" s="30"/>
      <c r="AX244" s="30"/>
      <c r="AY244" s="30"/>
      <c r="AZ244" s="30"/>
      <c r="BA244" s="30"/>
      <c r="BB244" s="30"/>
      <c r="BC244" s="30"/>
      <c r="BD244" s="30"/>
      <c r="BE244" s="15"/>
      <c r="BF244" s="15"/>
      <c r="BG244" s="15"/>
      <c r="BH244" s="15"/>
      <c r="BI244" s="15"/>
      <c r="BJ244" s="15"/>
      <c r="BK244" s="38"/>
      <c r="BL244" s="29">
        <v>4</v>
      </c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1"/>
      <c r="CF244" s="29">
        <v>5</v>
      </c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1"/>
      <c r="CW244" s="29">
        <v>6</v>
      </c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1"/>
      <c r="DN244" s="29">
        <v>7</v>
      </c>
      <c r="DO244" s="30"/>
      <c r="DP244" s="30"/>
      <c r="DQ244" s="30"/>
      <c r="DR244" s="30"/>
      <c r="DS244" s="30"/>
      <c r="DT244" s="30"/>
      <c r="DU244" s="30"/>
      <c r="DV244" s="30"/>
      <c r="DW244" s="30"/>
      <c r="DX244" s="30"/>
      <c r="DY244" s="30"/>
      <c r="DZ244" s="30"/>
      <c r="EA244" s="30"/>
      <c r="EB244" s="30"/>
      <c r="EC244" s="30"/>
      <c r="ED244" s="31"/>
      <c r="EE244" s="29">
        <v>8</v>
      </c>
      <c r="EF244" s="30"/>
      <c r="EG244" s="30"/>
      <c r="EH244" s="30"/>
      <c r="EI244" s="30"/>
      <c r="EJ244" s="30"/>
      <c r="EK244" s="30"/>
      <c r="EL244" s="30"/>
      <c r="EM244" s="30"/>
      <c r="EN244" s="30"/>
      <c r="EO244" s="30"/>
      <c r="EP244" s="30"/>
      <c r="EQ244" s="30"/>
      <c r="ER244" s="30"/>
      <c r="ES244" s="31"/>
      <c r="ET244" s="49">
        <v>9</v>
      </c>
      <c r="EU244" s="15"/>
      <c r="EV244" s="15"/>
      <c r="EW244" s="15"/>
      <c r="EX244" s="15"/>
      <c r="EY244" s="15"/>
      <c r="EZ244" s="15"/>
      <c r="FA244" s="15"/>
      <c r="FB244" s="15"/>
      <c r="FC244" s="15"/>
      <c r="FD244" s="15"/>
      <c r="FE244" s="15"/>
      <c r="FF244" s="15"/>
      <c r="FG244" s="15"/>
      <c r="FH244" s="15"/>
      <c r="FI244" s="15"/>
      <c r="FJ244" s="16"/>
    </row>
    <row r="245" spans="1:166" ht="37.5" customHeight="1" x14ac:dyDescent="0.2">
      <c r="A245" s="79" t="s">
        <v>313</v>
      </c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  <c r="AF245" s="79"/>
      <c r="AG245" s="79"/>
      <c r="AH245" s="79"/>
      <c r="AI245" s="79"/>
      <c r="AJ245" s="79"/>
      <c r="AK245" s="79"/>
      <c r="AL245" s="79"/>
      <c r="AM245" s="79"/>
      <c r="AN245" s="79"/>
      <c r="AO245" s="80"/>
      <c r="AP245" s="51" t="s">
        <v>314</v>
      </c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3"/>
      <c r="BF245" s="33"/>
      <c r="BG245" s="33"/>
      <c r="BH245" s="33"/>
      <c r="BI245" s="33"/>
      <c r="BJ245" s="33"/>
      <c r="BK245" s="54"/>
      <c r="BL245" s="55">
        <v>16306110.789999999</v>
      </c>
      <c r="BM245" s="55"/>
      <c r="BN245" s="55"/>
      <c r="BO245" s="55"/>
      <c r="BP245" s="55"/>
      <c r="BQ245" s="55"/>
      <c r="BR245" s="55"/>
      <c r="BS245" s="55"/>
      <c r="BT245" s="55"/>
      <c r="BU245" s="55"/>
      <c r="BV245" s="55"/>
      <c r="BW245" s="55"/>
      <c r="BX245" s="55"/>
      <c r="BY245" s="55"/>
      <c r="BZ245" s="55"/>
      <c r="CA245" s="55"/>
      <c r="CB245" s="55"/>
      <c r="CC245" s="55"/>
      <c r="CD245" s="55"/>
      <c r="CE245" s="55"/>
      <c r="CF245" s="55">
        <v>25307418.690000001</v>
      </c>
      <c r="CG245" s="55"/>
      <c r="CH245" s="55"/>
      <c r="CI245" s="55"/>
      <c r="CJ245" s="55"/>
      <c r="CK245" s="55"/>
      <c r="CL245" s="55"/>
      <c r="CM245" s="55"/>
      <c r="CN245" s="55"/>
      <c r="CO245" s="55"/>
      <c r="CP245" s="55"/>
      <c r="CQ245" s="55"/>
      <c r="CR245" s="55"/>
      <c r="CS245" s="55"/>
      <c r="CT245" s="55"/>
      <c r="CU245" s="55"/>
      <c r="CV245" s="55"/>
      <c r="CW245" s="55"/>
      <c r="CX245" s="55"/>
      <c r="CY245" s="55"/>
      <c r="CZ245" s="55"/>
      <c r="DA245" s="55"/>
      <c r="DB245" s="55"/>
      <c r="DC245" s="55"/>
      <c r="DD245" s="55"/>
      <c r="DE245" s="55"/>
      <c r="DF245" s="55"/>
      <c r="DG245" s="55"/>
      <c r="DH245" s="55"/>
      <c r="DI245" s="55"/>
      <c r="DJ245" s="55"/>
      <c r="DK245" s="55"/>
      <c r="DL245" s="55"/>
      <c r="DM245" s="55"/>
      <c r="DN245" s="55"/>
      <c r="DO245" s="55"/>
      <c r="DP245" s="55"/>
      <c r="DQ245" s="55"/>
      <c r="DR245" s="55"/>
      <c r="DS245" s="55"/>
      <c r="DT245" s="55"/>
      <c r="DU245" s="55"/>
      <c r="DV245" s="55"/>
      <c r="DW245" s="55"/>
      <c r="DX245" s="55"/>
      <c r="DY245" s="55"/>
      <c r="DZ245" s="55"/>
      <c r="EA245" s="55"/>
      <c r="EB245" s="55"/>
      <c r="EC245" s="55"/>
      <c r="ED245" s="55"/>
      <c r="EE245" s="55">
        <f t="shared" ref="EE245:EE259" si="17">CF245+CW245+DN245</f>
        <v>25307418.690000001</v>
      </c>
      <c r="EF245" s="55"/>
      <c r="EG245" s="55"/>
      <c r="EH245" s="55"/>
      <c r="EI245" s="55"/>
      <c r="EJ245" s="55"/>
      <c r="EK245" s="55"/>
      <c r="EL245" s="55"/>
      <c r="EM245" s="55"/>
      <c r="EN245" s="55"/>
      <c r="EO245" s="55"/>
      <c r="EP245" s="55"/>
      <c r="EQ245" s="55"/>
      <c r="ER245" s="55"/>
      <c r="ES245" s="55"/>
      <c r="ET245" s="55">
        <f t="shared" ref="ET245:ET250" si="18">BL245-CF245-CW245-DN245</f>
        <v>-9001307.9000000022</v>
      </c>
      <c r="EU245" s="55"/>
      <c r="EV245" s="55"/>
      <c r="EW245" s="55"/>
      <c r="EX245" s="55"/>
      <c r="EY245" s="55"/>
      <c r="EZ245" s="55"/>
      <c r="FA245" s="55"/>
      <c r="FB245" s="55"/>
      <c r="FC245" s="55"/>
      <c r="FD245" s="55"/>
      <c r="FE245" s="55"/>
      <c r="FF245" s="55"/>
      <c r="FG245" s="55"/>
      <c r="FH245" s="55"/>
      <c r="FI245" s="55"/>
      <c r="FJ245" s="56"/>
    </row>
    <row r="246" spans="1:166" ht="36.75" customHeight="1" x14ac:dyDescent="0.2">
      <c r="A246" s="81" t="s">
        <v>315</v>
      </c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2"/>
      <c r="AP246" s="58" t="s">
        <v>316</v>
      </c>
      <c r="AQ246" s="59"/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59"/>
      <c r="BD246" s="59"/>
      <c r="BE246" s="60"/>
      <c r="BF246" s="12"/>
      <c r="BG246" s="12"/>
      <c r="BH246" s="12"/>
      <c r="BI246" s="12"/>
      <c r="BJ246" s="12"/>
      <c r="BK246" s="61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/>
      <c r="BV246" s="62"/>
      <c r="BW246" s="62"/>
      <c r="BX246" s="62"/>
      <c r="BY246" s="62"/>
      <c r="BZ246" s="62"/>
      <c r="CA246" s="62"/>
      <c r="CB246" s="62"/>
      <c r="CC246" s="62"/>
      <c r="CD246" s="62"/>
      <c r="CE246" s="62"/>
      <c r="CF246" s="62"/>
      <c r="CG246" s="62"/>
      <c r="CH246" s="62"/>
      <c r="CI246" s="62"/>
      <c r="CJ246" s="62"/>
      <c r="CK246" s="62"/>
      <c r="CL246" s="62"/>
      <c r="CM246" s="62"/>
      <c r="CN246" s="62"/>
      <c r="CO246" s="62"/>
      <c r="CP246" s="62"/>
      <c r="CQ246" s="62"/>
      <c r="CR246" s="62"/>
      <c r="CS246" s="62"/>
      <c r="CT246" s="62"/>
      <c r="CU246" s="62"/>
      <c r="CV246" s="62"/>
      <c r="CW246" s="62"/>
      <c r="CX246" s="62"/>
      <c r="CY246" s="62"/>
      <c r="CZ246" s="62"/>
      <c r="DA246" s="62"/>
      <c r="DB246" s="62"/>
      <c r="DC246" s="62"/>
      <c r="DD246" s="62"/>
      <c r="DE246" s="62"/>
      <c r="DF246" s="62"/>
      <c r="DG246" s="62"/>
      <c r="DH246" s="62"/>
      <c r="DI246" s="62"/>
      <c r="DJ246" s="62"/>
      <c r="DK246" s="62"/>
      <c r="DL246" s="62"/>
      <c r="DM246" s="62"/>
      <c r="DN246" s="62"/>
      <c r="DO246" s="62"/>
      <c r="DP246" s="62"/>
      <c r="DQ246" s="62"/>
      <c r="DR246" s="62"/>
      <c r="DS246" s="62"/>
      <c r="DT246" s="62"/>
      <c r="DU246" s="62"/>
      <c r="DV246" s="62"/>
      <c r="DW246" s="62"/>
      <c r="DX246" s="62"/>
      <c r="DY246" s="62"/>
      <c r="DZ246" s="62"/>
      <c r="EA246" s="62"/>
      <c r="EB246" s="62"/>
      <c r="EC246" s="62"/>
      <c r="ED246" s="62"/>
      <c r="EE246" s="63">
        <f t="shared" si="17"/>
        <v>0</v>
      </c>
      <c r="EF246" s="64"/>
      <c r="EG246" s="64"/>
      <c r="EH246" s="64"/>
      <c r="EI246" s="64"/>
      <c r="EJ246" s="64"/>
      <c r="EK246" s="64"/>
      <c r="EL246" s="64"/>
      <c r="EM246" s="64"/>
      <c r="EN246" s="64"/>
      <c r="EO246" s="64"/>
      <c r="EP246" s="64"/>
      <c r="EQ246" s="64"/>
      <c r="ER246" s="64"/>
      <c r="ES246" s="65"/>
      <c r="ET246" s="63">
        <f t="shared" si="18"/>
        <v>0</v>
      </c>
      <c r="EU246" s="64"/>
      <c r="EV246" s="64"/>
      <c r="EW246" s="64"/>
      <c r="EX246" s="64"/>
      <c r="EY246" s="64"/>
      <c r="EZ246" s="64"/>
      <c r="FA246" s="64"/>
      <c r="FB246" s="64"/>
      <c r="FC246" s="64"/>
      <c r="FD246" s="64"/>
      <c r="FE246" s="64"/>
      <c r="FF246" s="64"/>
      <c r="FG246" s="64"/>
      <c r="FH246" s="64"/>
      <c r="FI246" s="64"/>
      <c r="FJ246" s="83"/>
    </row>
    <row r="247" spans="1:166" ht="17.25" customHeight="1" x14ac:dyDescent="0.2">
      <c r="A247" s="87" t="s">
        <v>317</v>
      </c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  <c r="AF247" s="87"/>
      <c r="AG247" s="87"/>
      <c r="AH247" s="87"/>
      <c r="AI247" s="87"/>
      <c r="AJ247" s="87"/>
      <c r="AK247" s="87"/>
      <c r="AL247" s="87"/>
      <c r="AM247" s="87"/>
      <c r="AN247" s="87"/>
      <c r="AO247" s="88"/>
      <c r="AP247" s="23"/>
      <c r="AQ247" s="24"/>
      <c r="AR247" s="24"/>
      <c r="AS247" s="24"/>
      <c r="AT247" s="24"/>
      <c r="AU247" s="89"/>
      <c r="AV247" s="90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2"/>
      <c r="BL247" s="84"/>
      <c r="BM247" s="85"/>
      <c r="BN247" s="85"/>
      <c r="BO247" s="85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6"/>
      <c r="CF247" s="84"/>
      <c r="CG247" s="85"/>
      <c r="CH247" s="85"/>
      <c r="CI247" s="85"/>
      <c r="CJ247" s="85"/>
      <c r="CK247" s="85"/>
      <c r="CL247" s="85"/>
      <c r="CM247" s="85"/>
      <c r="CN247" s="85"/>
      <c r="CO247" s="85"/>
      <c r="CP247" s="85"/>
      <c r="CQ247" s="85"/>
      <c r="CR247" s="85"/>
      <c r="CS247" s="85"/>
      <c r="CT247" s="85"/>
      <c r="CU247" s="85"/>
      <c r="CV247" s="86"/>
      <c r="CW247" s="84"/>
      <c r="CX247" s="85"/>
      <c r="CY247" s="85"/>
      <c r="CZ247" s="85"/>
      <c r="DA247" s="85"/>
      <c r="DB247" s="85"/>
      <c r="DC247" s="85"/>
      <c r="DD247" s="85"/>
      <c r="DE247" s="85"/>
      <c r="DF247" s="85"/>
      <c r="DG247" s="85"/>
      <c r="DH247" s="85"/>
      <c r="DI247" s="85"/>
      <c r="DJ247" s="85"/>
      <c r="DK247" s="85"/>
      <c r="DL247" s="85"/>
      <c r="DM247" s="86"/>
      <c r="DN247" s="84"/>
      <c r="DO247" s="85"/>
      <c r="DP247" s="85"/>
      <c r="DQ247" s="85"/>
      <c r="DR247" s="85"/>
      <c r="DS247" s="85"/>
      <c r="DT247" s="85"/>
      <c r="DU247" s="85"/>
      <c r="DV247" s="85"/>
      <c r="DW247" s="85"/>
      <c r="DX247" s="85"/>
      <c r="DY247" s="85"/>
      <c r="DZ247" s="85"/>
      <c r="EA247" s="85"/>
      <c r="EB247" s="85"/>
      <c r="EC247" s="85"/>
      <c r="ED247" s="86"/>
      <c r="EE247" s="62">
        <f t="shared" si="17"/>
        <v>0</v>
      </c>
      <c r="EF247" s="62"/>
      <c r="EG247" s="62"/>
      <c r="EH247" s="62"/>
      <c r="EI247" s="62"/>
      <c r="EJ247" s="62"/>
      <c r="EK247" s="62"/>
      <c r="EL247" s="62"/>
      <c r="EM247" s="62"/>
      <c r="EN247" s="62"/>
      <c r="EO247" s="62"/>
      <c r="EP247" s="62"/>
      <c r="EQ247" s="62"/>
      <c r="ER247" s="62"/>
      <c r="ES247" s="62"/>
      <c r="ET247" s="62">
        <f t="shared" si="18"/>
        <v>0</v>
      </c>
      <c r="EU247" s="62"/>
      <c r="EV247" s="62"/>
      <c r="EW247" s="62"/>
      <c r="EX247" s="62"/>
      <c r="EY247" s="62"/>
      <c r="EZ247" s="62"/>
      <c r="FA247" s="62"/>
      <c r="FB247" s="62"/>
      <c r="FC247" s="62"/>
      <c r="FD247" s="62"/>
      <c r="FE247" s="62"/>
      <c r="FF247" s="62"/>
      <c r="FG247" s="62"/>
      <c r="FH247" s="62"/>
      <c r="FI247" s="62"/>
      <c r="FJ247" s="66"/>
    </row>
    <row r="248" spans="1:166" ht="24" customHeight="1" x14ac:dyDescent="0.2">
      <c r="A248" s="81" t="s">
        <v>318</v>
      </c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2"/>
      <c r="AP248" s="58" t="s">
        <v>319</v>
      </c>
      <c r="AQ248" s="59"/>
      <c r="AR248" s="59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59"/>
      <c r="BD248" s="59"/>
      <c r="BE248" s="60"/>
      <c r="BF248" s="12"/>
      <c r="BG248" s="12"/>
      <c r="BH248" s="12"/>
      <c r="BI248" s="12"/>
      <c r="BJ248" s="12"/>
      <c r="BK248" s="61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/>
      <c r="DY248" s="62"/>
      <c r="DZ248" s="62"/>
      <c r="EA248" s="62"/>
      <c r="EB248" s="62"/>
      <c r="EC248" s="62"/>
      <c r="ED248" s="62"/>
      <c r="EE248" s="62">
        <f t="shared" si="17"/>
        <v>0</v>
      </c>
      <c r="EF248" s="62"/>
      <c r="EG248" s="62"/>
      <c r="EH248" s="62"/>
      <c r="EI248" s="62"/>
      <c r="EJ248" s="62"/>
      <c r="EK248" s="62"/>
      <c r="EL248" s="62"/>
      <c r="EM248" s="62"/>
      <c r="EN248" s="62"/>
      <c r="EO248" s="62"/>
      <c r="EP248" s="62"/>
      <c r="EQ248" s="62"/>
      <c r="ER248" s="62"/>
      <c r="ES248" s="62"/>
      <c r="ET248" s="62">
        <f t="shared" si="18"/>
        <v>0</v>
      </c>
      <c r="EU248" s="62"/>
      <c r="EV248" s="62"/>
      <c r="EW248" s="62"/>
      <c r="EX248" s="62"/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6"/>
    </row>
    <row r="249" spans="1:166" ht="17.25" customHeight="1" x14ac:dyDescent="0.2">
      <c r="A249" s="87" t="s">
        <v>317</v>
      </c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  <c r="AF249" s="87"/>
      <c r="AG249" s="87"/>
      <c r="AH249" s="87"/>
      <c r="AI249" s="87"/>
      <c r="AJ249" s="87"/>
      <c r="AK249" s="87"/>
      <c r="AL249" s="87"/>
      <c r="AM249" s="87"/>
      <c r="AN249" s="87"/>
      <c r="AO249" s="88"/>
      <c r="AP249" s="23"/>
      <c r="AQ249" s="24"/>
      <c r="AR249" s="24"/>
      <c r="AS249" s="24"/>
      <c r="AT249" s="24"/>
      <c r="AU249" s="89"/>
      <c r="AV249" s="90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2"/>
      <c r="BL249" s="84"/>
      <c r="BM249" s="85"/>
      <c r="BN249" s="85"/>
      <c r="BO249" s="85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6"/>
      <c r="CF249" s="84"/>
      <c r="CG249" s="85"/>
      <c r="CH249" s="85"/>
      <c r="CI249" s="85"/>
      <c r="CJ249" s="85"/>
      <c r="CK249" s="85"/>
      <c r="CL249" s="85"/>
      <c r="CM249" s="85"/>
      <c r="CN249" s="85"/>
      <c r="CO249" s="85"/>
      <c r="CP249" s="85"/>
      <c r="CQ249" s="85"/>
      <c r="CR249" s="85"/>
      <c r="CS249" s="85"/>
      <c r="CT249" s="85"/>
      <c r="CU249" s="85"/>
      <c r="CV249" s="86"/>
      <c r="CW249" s="84"/>
      <c r="CX249" s="85"/>
      <c r="CY249" s="85"/>
      <c r="CZ249" s="85"/>
      <c r="DA249" s="85"/>
      <c r="DB249" s="85"/>
      <c r="DC249" s="85"/>
      <c r="DD249" s="85"/>
      <c r="DE249" s="85"/>
      <c r="DF249" s="85"/>
      <c r="DG249" s="85"/>
      <c r="DH249" s="85"/>
      <c r="DI249" s="85"/>
      <c r="DJ249" s="85"/>
      <c r="DK249" s="85"/>
      <c r="DL249" s="85"/>
      <c r="DM249" s="86"/>
      <c r="DN249" s="84"/>
      <c r="DO249" s="85"/>
      <c r="DP249" s="85"/>
      <c r="DQ249" s="85"/>
      <c r="DR249" s="85"/>
      <c r="DS249" s="85"/>
      <c r="DT249" s="85"/>
      <c r="DU249" s="85"/>
      <c r="DV249" s="85"/>
      <c r="DW249" s="85"/>
      <c r="DX249" s="85"/>
      <c r="DY249" s="85"/>
      <c r="DZ249" s="85"/>
      <c r="EA249" s="85"/>
      <c r="EB249" s="85"/>
      <c r="EC249" s="85"/>
      <c r="ED249" s="86"/>
      <c r="EE249" s="62">
        <f t="shared" si="17"/>
        <v>0</v>
      </c>
      <c r="EF249" s="62"/>
      <c r="EG249" s="62"/>
      <c r="EH249" s="62"/>
      <c r="EI249" s="62"/>
      <c r="EJ249" s="62"/>
      <c r="EK249" s="62"/>
      <c r="EL249" s="62"/>
      <c r="EM249" s="62"/>
      <c r="EN249" s="62"/>
      <c r="EO249" s="62"/>
      <c r="EP249" s="62"/>
      <c r="EQ249" s="62"/>
      <c r="ER249" s="62"/>
      <c r="ES249" s="62"/>
      <c r="ET249" s="62">
        <f t="shared" si="18"/>
        <v>0</v>
      </c>
      <c r="EU249" s="62"/>
      <c r="EV249" s="62"/>
      <c r="EW249" s="62"/>
      <c r="EX249" s="62"/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6"/>
    </row>
    <row r="250" spans="1:166" ht="31.5" customHeight="1" x14ac:dyDescent="0.2">
      <c r="A250" s="93" t="s">
        <v>320</v>
      </c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8" t="s">
        <v>321</v>
      </c>
      <c r="AQ250" s="59"/>
      <c r="AR250" s="59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59"/>
      <c r="BD250" s="59"/>
      <c r="BE250" s="60"/>
      <c r="BF250" s="12"/>
      <c r="BG250" s="12"/>
      <c r="BH250" s="12"/>
      <c r="BI250" s="12"/>
      <c r="BJ250" s="12"/>
      <c r="BK250" s="61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/>
      <c r="DY250" s="62"/>
      <c r="DZ250" s="62"/>
      <c r="EA250" s="62"/>
      <c r="EB250" s="62"/>
      <c r="EC250" s="62"/>
      <c r="ED250" s="62"/>
      <c r="EE250" s="62">
        <f t="shared" si="17"/>
        <v>0</v>
      </c>
      <c r="EF250" s="62"/>
      <c r="EG250" s="62"/>
      <c r="EH250" s="62"/>
      <c r="EI250" s="62"/>
      <c r="EJ250" s="62"/>
      <c r="EK250" s="62"/>
      <c r="EL250" s="62"/>
      <c r="EM250" s="62"/>
      <c r="EN250" s="62"/>
      <c r="EO250" s="62"/>
      <c r="EP250" s="62"/>
      <c r="EQ250" s="62"/>
      <c r="ER250" s="62"/>
      <c r="ES250" s="62"/>
      <c r="ET250" s="62">
        <f t="shared" si="18"/>
        <v>0</v>
      </c>
      <c r="EU250" s="62"/>
      <c r="EV250" s="62"/>
      <c r="EW250" s="62"/>
      <c r="EX250" s="62"/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6"/>
    </row>
    <row r="251" spans="1:166" ht="15" customHeight="1" x14ac:dyDescent="0.2">
      <c r="A251" s="57" t="s">
        <v>322</v>
      </c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7"/>
      <c r="AO251" s="57"/>
      <c r="AP251" s="58" t="s">
        <v>323</v>
      </c>
      <c r="AQ251" s="59"/>
      <c r="AR251" s="59"/>
      <c r="AS251" s="59"/>
      <c r="AT251" s="59"/>
      <c r="AU251" s="59"/>
      <c r="AV251" s="76"/>
      <c r="AW251" s="76"/>
      <c r="AX251" s="76"/>
      <c r="AY251" s="76"/>
      <c r="AZ251" s="76"/>
      <c r="BA251" s="76"/>
      <c r="BB251" s="76"/>
      <c r="BC251" s="76"/>
      <c r="BD251" s="76"/>
      <c r="BE251" s="94"/>
      <c r="BF251" s="95"/>
      <c r="BG251" s="95"/>
      <c r="BH251" s="95"/>
      <c r="BI251" s="95"/>
      <c r="BJ251" s="95"/>
      <c r="BK251" s="96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/>
      <c r="DY251" s="62"/>
      <c r="DZ251" s="62"/>
      <c r="EA251" s="62"/>
      <c r="EB251" s="62"/>
      <c r="EC251" s="62"/>
      <c r="ED251" s="62"/>
      <c r="EE251" s="62">
        <f t="shared" si="17"/>
        <v>0</v>
      </c>
      <c r="EF251" s="62"/>
      <c r="EG251" s="62"/>
      <c r="EH251" s="62"/>
      <c r="EI251" s="62"/>
      <c r="EJ251" s="62"/>
      <c r="EK251" s="62"/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/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6"/>
    </row>
    <row r="252" spans="1:166" ht="15" customHeight="1" x14ac:dyDescent="0.2">
      <c r="A252" s="57" t="s">
        <v>324</v>
      </c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97"/>
      <c r="AP252" s="11" t="s">
        <v>325</v>
      </c>
      <c r="AQ252" s="12"/>
      <c r="AR252" s="12"/>
      <c r="AS252" s="12"/>
      <c r="AT252" s="12"/>
      <c r="AU252" s="61"/>
      <c r="AV252" s="98"/>
      <c r="AW252" s="99"/>
      <c r="AX252" s="99"/>
      <c r="AY252" s="99"/>
      <c r="AZ252" s="99"/>
      <c r="BA252" s="99"/>
      <c r="BB252" s="99"/>
      <c r="BC252" s="99"/>
      <c r="BD252" s="99"/>
      <c r="BE252" s="99"/>
      <c r="BF252" s="99"/>
      <c r="BG252" s="99"/>
      <c r="BH252" s="99"/>
      <c r="BI252" s="99"/>
      <c r="BJ252" s="99"/>
      <c r="BK252" s="100"/>
      <c r="BL252" s="63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5"/>
      <c r="CF252" s="63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5"/>
      <c r="CW252" s="63"/>
      <c r="CX252" s="64"/>
      <c r="CY252" s="64"/>
      <c r="CZ252" s="64"/>
      <c r="DA252" s="64"/>
      <c r="DB252" s="64"/>
      <c r="DC252" s="64"/>
      <c r="DD252" s="64"/>
      <c r="DE252" s="64"/>
      <c r="DF252" s="64"/>
      <c r="DG252" s="64"/>
      <c r="DH252" s="64"/>
      <c r="DI252" s="64"/>
      <c r="DJ252" s="64"/>
      <c r="DK252" s="64"/>
      <c r="DL252" s="64"/>
      <c r="DM252" s="65"/>
      <c r="DN252" s="63"/>
      <c r="DO252" s="64"/>
      <c r="DP252" s="64"/>
      <c r="DQ252" s="64"/>
      <c r="DR252" s="64"/>
      <c r="DS252" s="64"/>
      <c r="DT252" s="64"/>
      <c r="DU252" s="64"/>
      <c r="DV252" s="64"/>
      <c r="DW252" s="64"/>
      <c r="DX252" s="64"/>
      <c r="DY252" s="64"/>
      <c r="DZ252" s="64"/>
      <c r="EA252" s="64"/>
      <c r="EB252" s="64"/>
      <c r="EC252" s="64"/>
      <c r="ED252" s="65"/>
      <c r="EE252" s="62">
        <f t="shared" si="17"/>
        <v>0</v>
      </c>
      <c r="EF252" s="62"/>
      <c r="EG252" s="62"/>
      <c r="EH252" s="62"/>
      <c r="EI252" s="62"/>
      <c r="EJ252" s="62"/>
      <c r="EK252" s="62"/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/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6"/>
    </row>
    <row r="253" spans="1:166" ht="31.5" customHeight="1" x14ac:dyDescent="0.2">
      <c r="A253" s="101" t="s">
        <v>326</v>
      </c>
      <c r="B253" s="101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58" t="s">
        <v>327</v>
      </c>
      <c r="AQ253" s="59"/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59"/>
      <c r="BD253" s="59"/>
      <c r="BE253" s="60"/>
      <c r="BF253" s="12"/>
      <c r="BG253" s="12"/>
      <c r="BH253" s="12"/>
      <c r="BI253" s="12"/>
      <c r="BJ253" s="12"/>
      <c r="BK253" s="61"/>
      <c r="BL253" s="62">
        <v>16306110.789999999</v>
      </c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>
        <v>25307418.690000001</v>
      </c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/>
      <c r="DY253" s="62"/>
      <c r="DZ253" s="62"/>
      <c r="EA253" s="62"/>
      <c r="EB253" s="62"/>
      <c r="EC253" s="62"/>
      <c r="ED253" s="62"/>
      <c r="EE253" s="62">
        <f t="shared" si="17"/>
        <v>25307418.690000001</v>
      </c>
      <c r="EF253" s="62"/>
      <c r="EG253" s="62"/>
      <c r="EH253" s="62"/>
      <c r="EI253" s="62"/>
      <c r="EJ253" s="62"/>
      <c r="EK253" s="62"/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/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6"/>
    </row>
    <row r="254" spans="1:166" ht="38.25" customHeight="1" x14ac:dyDescent="0.2">
      <c r="A254" s="101" t="s">
        <v>328</v>
      </c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97"/>
      <c r="AP254" s="11" t="s">
        <v>329</v>
      </c>
      <c r="AQ254" s="12"/>
      <c r="AR254" s="12"/>
      <c r="AS254" s="12"/>
      <c r="AT254" s="12"/>
      <c r="AU254" s="61"/>
      <c r="AV254" s="98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100"/>
      <c r="BL254" s="63">
        <v>16306110.789999999</v>
      </c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5"/>
      <c r="CF254" s="63">
        <v>25307418.690000001</v>
      </c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5"/>
      <c r="CW254" s="63"/>
      <c r="CX254" s="64"/>
      <c r="CY254" s="64"/>
      <c r="CZ254" s="64"/>
      <c r="DA254" s="64"/>
      <c r="DB254" s="64"/>
      <c r="DC254" s="64"/>
      <c r="DD254" s="64"/>
      <c r="DE254" s="64"/>
      <c r="DF254" s="64"/>
      <c r="DG254" s="64"/>
      <c r="DH254" s="64"/>
      <c r="DI254" s="64"/>
      <c r="DJ254" s="64"/>
      <c r="DK254" s="64"/>
      <c r="DL254" s="64"/>
      <c r="DM254" s="65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/>
      <c r="DY254" s="62"/>
      <c r="DZ254" s="62"/>
      <c r="EA254" s="62"/>
      <c r="EB254" s="62"/>
      <c r="EC254" s="62"/>
      <c r="ED254" s="62"/>
      <c r="EE254" s="62">
        <f t="shared" si="17"/>
        <v>25307418.690000001</v>
      </c>
      <c r="EF254" s="62"/>
      <c r="EG254" s="62"/>
      <c r="EH254" s="62"/>
      <c r="EI254" s="62"/>
      <c r="EJ254" s="62"/>
      <c r="EK254" s="62"/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/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6"/>
    </row>
    <row r="255" spans="1:166" ht="36" customHeight="1" x14ac:dyDescent="0.2">
      <c r="A255" s="101" t="s">
        <v>330</v>
      </c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97"/>
      <c r="AP255" s="58" t="s">
        <v>331</v>
      </c>
      <c r="AQ255" s="59"/>
      <c r="AR255" s="59"/>
      <c r="AS255" s="59"/>
      <c r="AT255" s="59"/>
      <c r="AU255" s="59"/>
      <c r="AV255" s="76"/>
      <c r="AW255" s="76"/>
      <c r="AX255" s="76"/>
      <c r="AY255" s="76"/>
      <c r="AZ255" s="76"/>
      <c r="BA255" s="76"/>
      <c r="BB255" s="76"/>
      <c r="BC255" s="76"/>
      <c r="BD255" s="76"/>
      <c r="BE255" s="94"/>
      <c r="BF255" s="95"/>
      <c r="BG255" s="95"/>
      <c r="BH255" s="95"/>
      <c r="BI255" s="95"/>
      <c r="BJ255" s="95"/>
      <c r="BK255" s="96"/>
      <c r="BL255" s="62">
        <v>-690453180</v>
      </c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>
        <v>-29734032.559999999</v>
      </c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/>
      <c r="DY255" s="62"/>
      <c r="DZ255" s="62"/>
      <c r="EA255" s="62"/>
      <c r="EB255" s="62"/>
      <c r="EC255" s="62"/>
      <c r="ED255" s="62"/>
      <c r="EE255" s="62">
        <f t="shared" si="17"/>
        <v>-29734032.559999999</v>
      </c>
      <c r="EF255" s="62"/>
      <c r="EG255" s="62"/>
      <c r="EH255" s="62"/>
      <c r="EI255" s="62"/>
      <c r="EJ255" s="62"/>
      <c r="EK255" s="62"/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/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6"/>
    </row>
    <row r="256" spans="1:166" ht="26.25" customHeight="1" x14ac:dyDescent="0.2">
      <c r="A256" s="101" t="s">
        <v>332</v>
      </c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97"/>
      <c r="AP256" s="11" t="s">
        <v>333</v>
      </c>
      <c r="AQ256" s="12"/>
      <c r="AR256" s="12"/>
      <c r="AS256" s="12"/>
      <c r="AT256" s="12"/>
      <c r="AU256" s="61"/>
      <c r="AV256" s="98"/>
      <c r="AW256" s="99"/>
      <c r="AX256" s="99"/>
      <c r="AY256" s="99"/>
      <c r="AZ256" s="99"/>
      <c r="BA256" s="99"/>
      <c r="BB256" s="99"/>
      <c r="BC256" s="99"/>
      <c r="BD256" s="99"/>
      <c r="BE256" s="99"/>
      <c r="BF256" s="99"/>
      <c r="BG256" s="99"/>
      <c r="BH256" s="99"/>
      <c r="BI256" s="99"/>
      <c r="BJ256" s="99"/>
      <c r="BK256" s="100"/>
      <c r="BL256" s="63">
        <v>706759290.78999996</v>
      </c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5"/>
      <c r="CF256" s="63">
        <v>55041451.25</v>
      </c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5"/>
      <c r="CW256" s="63"/>
      <c r="CX256" s="64"/>
      <c r="CY256" s="64"/>
      <c r="CZ256" s="64"/>
      <c r="DA256" s="64"/>
      <c r="DB256" s="64"/>
      <c r="DC256" s="64"/>
      <c r="DD256" s="64"/>
      <c r="DE256" s="64"/>
      <c r="DF256" s="64"/>
      <c r="DG256" s="64"/>
      <c r="DH256" s="64"/>
      <c r="DI256" s="64"/>
      <c r="DJ256" s="64"/>
      <c r="DK256" s="64"/>
      <c r="DL256" s="64"/>
      <c r="DM256" s="65"/>
      <c r="DN256" s="63"/>
      <c r="DO256" s="64"/>
      <c r="DP256" s="64"/>
      <c r="DQ256" s="64"/>
      <c r="DR256" s="64"/>
      <c r="DS256" s="64"/>
      <c r="DT256" s="64"/>
      <c r="DU256" s="64"/>
      <c r="DV256" s="64"/>
      <c r="DW256" s="64"/>
      <c r="DX256" s="64"/>
      <c r="DY256" s="64"/>
      <c r="DZ256" s="64"/>
      <c r="EA256" s="64"/>
      <c r="EB256" s="64"/>
      <c r="EC256" s="64"/>
      <c r="ED256" s="65"/>
      <c r="EE256" s="62">
        <f t="shared" si="17"/>
        <v>55041451.25</v>
      </c>
      <c r="EF256" s="62"/>
      <c r="EG256" s="62"/>
      <c r="EH256" s="62"/>
      <c r="EI256" s="62"/>
      <c r="EJ256" s="62"/>
      <c r="EK256" s="62"/>
      <c r="EL256" s="62"/>
      <c r="EM256" s="62"/>
      <c r="EN256" s="62"/>
      <c r="EO256" s="62"/>
      <c r="EP256" s="62"/>
      <c r="EQ256" s="62"/>
      <c r="ER256" s="62"/>
      <c r="ES256" s="62"/>
      <c r="ET256" s="62"/>
      <c r="EU256" s="62"/>
      <c r="EV256" s="62"/>
      <c r="EW256" s="62"/>
      <c r="EX256" s="62"/>
      <c r="EY256" s="62"/>
      <c r="EZ256" s="62"/>
      <c r="FA256" s="62"/>
      <c r="FB256" s="62"/>
      <c r="FC256" s="62"/>
      <c r="FD256" s="62"/>
      <c r="FE256" s="62"/>
      <c r="FF256" s="62"/>
      <c r="FG256" s="62"/>
      <c r="FH256" s="62"/>
      <c r="FI256" s="62"/>
      <c r="FJ256" s="66"/>
    </row>
    <row r="257" spans="1:166" ht="27.75" customHeight="1" x14ac:dyDescent="0.2">
      <c r="A257" s="101" t="s">
        <v>334</v>
      </c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58" t="s">
        <v>335</v>
      </c>
      <c r="AQ257" s="59"/>
      <c r="AR257" s="59"/>
      <c r="AS257" s="59"/>
      <c r="AT257" s="59"/>
      <c r="AU257" s="59"/>
      <c r="AV257" s="76"/>
      <c r="AW257" s="76"/>
      <c r="AX257" s="76"/>
      <c r="AY257" s="76"/>
      <c r="AZ257" s="76"/>
      <c r="BA257" s="76"/>
      <c r="BB257" s="76"/>
      <c r="BC257" s="76"/>
      <c r="BD257" s="76"/>
      <c r="BE257" s="94"/>
      <c r="BF257" s="95"/>
      <c r="BG257" s="95"/>
      <c r="BH257" s="95"/>
      <c r="BI257" s="95"/>
      <c r="BJ257" s="95"/>
      <c r="BK257" s="96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/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3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5"/>
      <c r="CW257" s="62"/>
      <c r="CX257" s="62"/>
      <c r="CY257" s="62"/>
      <c r="CZ257" s="62"/>
      <c r="DA257" s="62"/>
      <c r="DB257" s="62"/>
      <c r="DC257" s="62"/>
      <c r="DD257" s="62"/>
      <c r="DE257" s="62"/>
      <c r="DF257" s="62"/>
      <c r="DG257" s="62"/>
      <c r="DH257" s="62"/>
      <c r="DI257" s="62"/>
      <c r="DJ257" s="62"/>
      <c r="DK257" s="62"/>
      <c r="DL257" s="62"/>
      <c r="DM257" s="62"/>
      <c r="DN257" s="62"/>
      <c r="DO257" s="62"/>
      <c r="DP257" s="62"/>
      <c r="DQ257" s="62"/>
      <c r="DR257" s="62"/>
      <c r="DS257" s="62"/>
      <c r="DT257" s="62"/>
      <c r="DU257" s="62"/>
      <c r="DV257" s="62"/>
      <c r="DW257" s="62"/>
      <c r="DX257" s="62"/>
      <c r="DY257" s="62"/>
      <c r="DZ257" s="62"/>
      <c r="EA257" s="62"/>
      <c r="EB257" s="62"/>
      <c r="EC257" s="62"/>
      <c r="ED257" s="62"/>
      <c r="EE257" s="62">
        <f t="shared" si="17"/>
        <v>0</v>
      </c>
      <c r="EF257" s="62"/>
      <c r="EG257" s="62"/>
      <c r="EH257" s="62"/>
      <c r="EI257" s="62"/>
      <c r="EJ257" s="62"/>
      <c r="EK257" s="62"/>
      <c r="EL257" s="62"/>
      <c r="EM257" s="62"/>
      <c r="EN257" s="62"/>
      <c r="EO257" s="62"/>
      <c r="EP257" s="62"/>
      <c r="EQ257" s="62"/>
      <c r="ER257" s="62"/>
      <c r="ES257" s="62"/>
      <c r="ET257" s="62"/>
      <c r="EU257" s="62"/>
      <c r="EV257" s="62"/>
      <c r="EW257" s="62"/>
      <c r="EX257" s="62"/>
      <c r="EY257" s="62"/>
      <c r="EZ257" s="62"/>
      <c r="FA257" s="62"/>
      <c r="FB257" s="62"/>
      <c r="FC257" s="62"/>
      <c r="FD257" s="62"/>
      <c r="FE257" s="62"/>
      <c r="FF257" s="62"/>
      <c r="FG257" s="62"/>
      <c r="FH257" s="62"/>
      <c r="FI257" s="62"/>
      <c r="FJ257" s="66"/>
    </row>
    <row r="258" spans="1:166" ht="24" customHeight="1" x14ac:dyDescent="0.2">
      <c r="A258" s="101" t="s">
        <v>336</v>
      </c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97"/>
      <c r="AP258" s="11" t="s">
        <v>337</v>
      </c>
      <c r="AQ258" s="12"/>
      <c r="AR258" s="12"/>
      <c r="AS258" s="12"/>
      <c r="AT258" s="12"/>
      <c r="AU258" s="61"/>
      <c r="AV258" s="98"/>
      <c r="AW258" s="99"/>
      <c r="AX258" s="99"/>
      <c r="AY258" s="99"/>
      <c r="AZ258" s="99"/>
      <c r="BA258" s="99"/>
      <c r="BB258" s="99"/>
      <c r="BC258" s="99"/>
      <c r="BD258" s="99"/>
      <c r="BE258" s="99"/>
      <c r="BF258" s="99"/>
      <c r="BG258" s="99"/>
      <c r="BH258" s="99"/>
      <c r="BI258" s="99"/>
      <c r="BJ258" s="99"/>
      <c r="BK258" s="100"/>
      <c r="BL258" s="63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5"/>
      <c r="CF258" s="63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5"/>
      <c r="CW258" s="63"/>
      <c r="CX258" s="64"/>
      <c r="CY258" s="64"/>
      <c r="CZ258" s="64"/>
      <c r="DA258" s="64"/>
      <c r="DB258" s="64"/>
      <c r="DC258" s="64"/>
      <c r="DD258" s="64"/>
      <c r="DE258" s="64"/>
      <c r="DF258" s="64"/>
      <c r="DG258" s="64"/>
      <c r="DH258" s="64"/>
      <c r="DI258" s="64"/>
      <c r="DJ258" s="64"/>
      <c r="DK258" s="64"/>
      <c r="DL258" s="64"/>
      <c r="DM258" s="65"/>
      <c r="DN258" s="63"/>
      <c r="DO258" s="64"/>
      <c r="DP258" s="64"/>
      <c r="DQ258" s="64"/>
      <c r="DR258" s="64"/>
      <c r="DS258" s="64"/>
      <c r="DT258" s="64"/>
      <c r="DU258" s="64"/>
      <c r="DV258" s="64"/>
      <c r="DW258" s="64"/>
      <c r="DX258" s="64"/>
      <c r="DY258" s="64"/>
      <c r="DZ258" s="64"/>
      <c r="EA258" s="64"/>
      <c r="EB258" s="64"/>
      <c r="EC258" s="64"/>
      <c r="ED258" s="65"/>
      <c r="EE258" s="62">
        <f t="shared" si="17"/>
        <v>0</v>
      </c>
      <c r="EF258" s="62"/>
      <c r="EG258" s="62"/>
      <c r="EH258" s="62"/>
      <c r="EI258" s="62"/>
      <c r="EJ258" s="62"/>
      <c r="EK258" s="62"/>
      <c r="EL258" s="62"/>
      <c r="EM258" s="62"/>
      <c r="EN258" s="62"/>
      <c r="EO258" s="62"/>
      <c r="EP258" s="62"/>
      <c r="EQ258" s="62"/>
      <c r="ER258" s="62"/>
      <c r="ES258" s="62"/>
      <c r="ET258" s="62"/>
      <c r="EU258" s="62"/>
      <c r="EV258" s="62"/>
      <c r="EW258" s="62"/>
      <c r="EX258" s="62"/>
      <c r="EY258" s="62"/>
      <c r="EZ258" s="62"/>
      <c r="FA258" s="62"/>
      <c r="FB258" s="62"/>
      <c r="FC258" s="62"/>
      <c r="FD258" s="62"/>
      <c r="FE258" s="62"/>
      <c r="FF258" s="62"/>
      <c r="FG258" s="62"/>
      <c r="FH258" s="62"/>
      <c r="FI258" s="62"/>
      <c r="FJ258" s="66"/>
    </row>
    <row r="259" spans="1:166" ht="25.5" customHeight="1" x14ac:dyDescent="0.2">
      <c r="A259" s="103" t="s">
        <v>338</v>
      </c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 s="104"/>
      <c r="AC259" s="104"/>
      <c r="AD259" s="104"/>
      <c r="AE259" s="104"/>
      <c r="AF259" s="104"/>
      <c r="AG259" s="104"/>
      <c r="AH259" s="104"/>
      <c r="AI259" s="104"/>
      <c r="AJ259" s="104"/>
      <c r="AK259" s="104"/>
      <c r="AL259" s="104"/>
      <c r="AM259" s="104"/>
      <c r="AN259" s="104"/>
      <c r="AO259" s="105"/>
      <c r="AP259" s="75" t="s">
        <v>339</v>
      </c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94"/>
      <c r="BF259" s="95"/>
      <c r="BG259" s="95"/>
      <c r="BH259" s="95"/>
      <c r="BI259" s="95"/>
      <c r="BJ259" s="95"/>
      <c r="BK259" s="96"/>
      <c r="BL259" s="72"/>
      <c r="BM259" s="72"/>
      <c r="BN259" s="72"/>
      <c r="BO259" s="72"/>
      <c r="BP259" s="72"/>
      <c r="BQ259" s="72"/>
      <c r="BR259" s="72"/>
      <c r="BS259" s="72"/>
      <c r="BT259" s="72"/>
      <c r="BU259" s="72"/>
      <c r="BV259" s="72"/>
      <c r="BW259" s="72"/>
      <c r="BX259" s="72"/>
      <c r="BY259" s="72"/>
      <c r="BZ259" s="72"/>
      <c r="CA259" s="72"/>
      <c r="CB259" s="72"/>
      <c r="CC259" s="72"/>
      <c r="CD259" s="72"/>
      <c r="CE259" s="72"/>
      <c r="CF259" s="106"/>
      <c r="CG259" s="107"/>
      <c r="CH259" s="107"/>
      <c r="CI259" s="107"/>
      <c r="CJ259" s="107"/>
      <c r="CK259" s="107"/>
      <c r="CL259" s="107"/>
      <c r="CM259" s="107"/>
      <c r="CN259" s="107"/>
      <c r="CO259" s="107"/>
      <c r="CP259" s="107"/>
      <c r="CQ259" s="107"/>
      <c r="CR259" s="107"/>
      <c r="CS259" s="107"/>
      <c r="CT259" s="107"/>
      <c r="CU259" s="107"/>
      <c r="CV259" s="108"/>
      <c r="CW259" s="72"/>
      <c r="CX259" s="72"/>
      <c r="CY259" s="72"/>
      <c r="CZ259" s="72"/>
      <c r="DA259" s="72"/>
      <c r="DB259" s="72"/>
      <c r="DC259" s="72"/>
      <c r="DD259" s="72"/>
      <c r="DE259" s="72"/>
      <c r="DF259" s="72"/>
      <c r="DG259" s="72"/>
      <c r="DH259" s="72"/>
      <c r="DI259" s="72"/>
      <c r="DJ259" s="72"/>
      <c r="DK259" s="72"/>
      <c r="DL259" s="72"/>
      <c r="DM259" s="72"/>
      <c r="DN259" s="72"/>
      <c r="DO259" s="72"/>
      <c r="DP259" s="72"/>
      <c r="DQ259" s="72"/>
      <c r="DR259" s="72"/>
      <c r="DS259" s="72"/>
      <c r="DT259" s="72"/>
      <c r="DU259" s="72"/>
      <c r="DV259" s="72"/>
      <c r="DW259" s="72"/>
      <c r="DX259" s="72"/>
      <c r="DY259" s="72"/>
      <c r="DZ259" s="72"/>
      <c r="EA259" s="72"/>
      <c r="EB259" s="72"/>
      <c r="EC259" s="72"/>
      <c r="ED259" s="72"/>
      <c r="EE259" s="72">
        <f t="shared" si="17"/>
        <v>0</v>
      </c>
      <c r="EF259" s="72"/>
      <c r="EG259" s="72"/>
      <c r="EH259" s="72"/>
      <c r="EI259" s="72"/>
      <c r="EJ259" s="72"/>
      <c r="EK259" s="72"/>
      <c r="EL259" s="72"/>
      <c r="EM259" s="72"/>
      <c r="EN259" s="72"/>
      <c r="EO259" s="72"/>
      <c r="EP259" s="72"/>
      <c r="EQ259" s="72"/>
      <c r="ER259" s="72"/>
      <c r="ES259" s="72"/>
      <c r="ET259" s="72"/>
      <c r="EU259" s="72"/>
      <c r="EV259" s="72"/>
      <c r="EW259" s="72"/>
      <c r="EX259" s="72"/>
      <c r="EY259" s="72"/>
      <c r="EZ259" s="72"/>
      <c r="FA259" s="72"/>
      <c r="FB259" s="72"/>
      <c r="FC259" s="72"/>
      <c r="FD259" s="72"/>
      <c r="FE259" s="72"/>
      <c r="FF259" s="72"/>
      <c r="FG259" s="72"/>
      <c r="FH259" s="72"/>
      <c r="FI259" s="72"/>
      <c r="FJ259" s="78"/>
    </row>
    <row r="260" spans="1:166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</row>
    <row r="261" spans="1:166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</row>
    <row r="262" spans="1:166" ht="11.25" customHeight="1" x14ac:dyDescent="0.2">
      <c r="A262" s="1" t="s">
        <v>340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"/>
      <c r="AG262" s="1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 t="s">
        <v>341</v>
      </c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</row>
    <row r="263" spans="1:166" ht="11.2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109" t="s">
        <v>342</v>
      </c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"/>
      <c r="AG263" s="1"/>
      <c r="AH263" s="109" t="s">
        <v>343</v>
      </c>
      <c r="AI263" s="109"/>
      <c r="AJ263" s="109"/>
      <c r="AK263" s="109"/>
      <c r="AL263" s="109"/>
      <c r="AM263" s="109"/>
      <c r="AN263" s="109"/>
      <c r="AO263" s="109"/>
      <c r="AP263" s="109"/>
      <c r="AQ263" s="109"/>
      <c r="AR263" s="109"/>
      <c r="AS263" s="109"/>
      <c r="AT263" s="109"/>
      <c r="AU263" s="109"/>
      <c r="AV263" s="109"/>
      <c r="AW263" s="109"/>
      <c r="AX263" s="109"/>
      <c r="AY263" s="109"/>
      <c r="AZ263" s="109"/>
      <c r="BA263" s="109"/>
      <c r="BB263" s="109"/>
      <c r="BC263" s="109"/>
      <c r="BD263" s="109"/>
      <c r="BE263" s="109"/>
      <c r="BF263" s="109"/>
      <c r="BG263" s="109"/>
      <c r="BH263" s="109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 t="s">
        <v>344</v>
      </c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7"/>
      <c r="DD263" s="17"/>
      <c r="DE263" s="17"/>
      <c r="DF263" s="17"/>
      <c r="DG263" s="17"/>
      <c r="DH263" s="17"/>
      <c r="DI263" s="17"/>
      <c r="DJ263" s="17"/>
      <c r="DK263" s="17"/>
      <c r="DL263" s="17"/>
      <c r="DM263" s="17"/>
      <c r="DN263" s="17"/>
      <c r="DO263" s="17"/>
      <c r="DP263" s="17"/>
      <c r="DQ263" s="1"/>
      <c r="DR263" s="1"/>
      <c r="DS263" s="17"/>
      <c r="DT263" s="17"/>
      <c r="DU263" s="17"/>
      <c r="DV263" s="17"/>
      <c r="DW263" s="17"/>
      <c r="DX263" s="17"/>
      <c r="DY263" s="17"/>
      <c r="DZ263" s="17"/>
      <c r="EA263" s="17"/>
      <c r="EB263" s="17"/>
      <c r="EC263" s="17"/>
      <c r="ED263" s="17"/>
      <c r="EE263" s="17"/>
      <c r="EF263" s="17"/>
      <c r="EG263" s="17"/>
      <c r="EH263" s="17"/>
      <c r="EI263" s="17"/>
      <c r="EJ263" s="17"/>
      <c r="EK263" s="17"/>
      <c r="EL263" s="17"/>
      <c r="EM263" s="17"/>
      <c r="EN263" s="17"/>
      <c r="EO263" s="17"/>
      <c r="EP263" s="17"/>
      <c r="EQ263" s="17"/>
      <c r="ER263" s="17"/>
      <c r="ES263" s="17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</row>
    <row r="264" spans="1:166" ht="11.25" customHeight="1" x14ac:dyDescent="0.2">
      <c r="A264" s="1" t="s">
        <v>345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"/>
      <c r="AG264" s="1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09" t="s">
        <v>342</v>
      </c>
      <c r="DD264" s="109"/>
      <c r="DE264" s="109"/>
      <c r="DF264" s="109"/>
      <c r="DG264" s="109"/>
      <c r="DH264" s="109"/>
      <c r="DI264" s="109"/>
      <c r="DJ264" s="109"/>
      <c r="DK264" s="109"/>
      <c r="DL264" s="109"/>
      <c r="DM264" s="109"/>
      <c r="DN264" s="109"/>
      <c r="DO264" s="109"/>
      <c r="DP264" s="109"/>
      <c r="DQ264" s="7"/>
      <c r="DR264" s="7"/>
      <c r="DS264" s="109" t="s">
        <v>343</v>
      </c>
      <c r="DT264" s="109"/>
      <c r="DU264" s="109"/>
      <c r="DV264" s="109"/>
      <c r="DW264" s="109"/>
      <c r="DX264" s="109"/>
      <c r="DY264" s="109"/>
      <c r="DZ264" s="109"/>
      <c r="EA264" s="109"/>
      <c r="EB264" s="109"/>
      <c r="EC264" s="109"/>
      <c r="ED264" s="109"/>
      <c r="EE264" s="109"/>
      <c r="EF264" s="109"/>
      <c r="EG264" s="109"/>
      <c r="EH264" s="109"/>
      <c r="EI264" s="109"/>
      <c r="EJ264" s="109"/>
      <c r="EK264" s="109"/>
      <c r="EL264" s="109"/>
      <c r="EM264" s="109"/>
      <c r="EN264" s="109"/>
      <c r="EO264" s="109"/>
      <c r="EP264" s="109"/>
      <c r="EQ264" s="109"/>
      <c r="ER264" s="109"/>
      <c r="ES264" s="109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</row>
    <row r="265" spans="1:166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09" t="s">
        <v>342</v>
      </c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7"/>
      <c r="AG265" s="7"/>
      <c r="AH265" s="109" t="s">
        <v>343</v>
      </c>
      <c r="AI265" s="109"/>
      <c r="AJ265" s="109"/>
      <c r="AK265" s="109"/>
      <c r="AL265" s="109"/>
      <c r="AM265" s="109"/>
      <c r="AN265" s="109"/>
      <c r="AO265" s="109"/>
      <c r="AP265" s="109"/>
      <c r="AQ265" s="109"/>
      <c r="AR265" s="109"/>
      <c r="AS265" s="109"/>
      <c r="AT265" s="109"/>
      <c r="AU265" s="109"/>
      <c r="AV265" s="109"/>
      <c r="AW265" s="109"/>
      <c r="AX265" s="109"/>
      <c r="AY265" s="109"/>
      <c r="AZ265" s="109"/>
      <c r="BA265" s="109"/>
      <c r="BB265" s="109"/>
      <c r="BC265" s="109"/>
      <c r="BD265" s="109"/>
      <c r="BE265" s="109"/>
      <c r="BF265" s="109"/>
      <c r="BG265" s="109"/>
      <c r="BH265" s="109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</row>
    <row r="266" spans="1:166" ht="7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</row>
    <row r="267" spans="1:166" ht="11.25" customHeight="1" x14ac:dyDescent="0.2">
      <c r="A267" s="111" t="s">
        <v>346</v>
      </c>
      <c r="B267" s="111"/>
      <c r="C267" s="112"/>
      <c r="D267" s="112"/>
      <c r="E267" s="112"/>
      <c r="F267" s="1" t="s">
        <v>346</v>
      </c>
      <c r="G267" s="1"/>
      <c r="H267" s="1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11">
        <v>200</v>
      </c>
      <c r="Z267" s="111"/>
      <c r="AA267" s="111"/>
      <c r="AB267" s="111"/>
      <c r="AC267" s="111"/>
      <c r="AD267" s="110"/>
      <c r="AE267" s="110"/>
      <c r="AF267" s="1"/>
      <c r="AG267" s="1" t="s">
        <v>347</v>
      </c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</row>
    <row r="268" spans="1:166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1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1"/>
      <c r="CY268" s="1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1"/>
      <c r="DW268" s="1"/>
      <c r="DX268" s="2"/>
      <c r="DY268" s="2"/>
      <c r="DZ268" s="5"/>
      <c r="EA268" s="5"/>
      <c r="EB268" s="5"/>
      <c r="EC268" s="1"/>
      <c r="ED268" s="1"/>
      <c r="EE268" s="1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2"/>
      <c r="EW268" s="2"/>
      <c r="EX268" s="2"/>
      <c r="EY268" s="2"/>
      <c r="EZ268" s="2"/>
      <c r="FA268" s="8"/>
      <c r="FB268" s="8"/>
      <c r="FC268" s="1"/>
      <c r="FD268" s="1"/>
      <c r="FE268" s="1"/>
      <c r="FF268" s="1"/>
      <c r="FG268" s="1"/>
      <c r="FH268" s="1"/>
      <c r="FI268" s="1"/>
      <c r="FJ268" s="1"/>
    </row>
    <row r="269" spans="1:166" ht="9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1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10"/>
      <c r="CY269" s="10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</row>
  </sheetData>
  <mergeCells count="2357">
    <mergeCell ref="AD267:AE267"/>
    <mergeCell ref="A267:B267"/>
    <mergeCell ref="C267:E267"/>
    <mergeCell ref="I267:X267"/>
    <mergeCell ref="Y267:AC267"/>
    <mergeCell ref="DC264:DP264"/>
    <mergeCell ref="DS264:ES264"/>
    <mergeCell ref="DC263:DP263"/>
    <mergeCell ref="DS263:ES263"/>
    <mergeCell ref="R265:AE265"/>
    <mergeCell ref="AH265:BH265"/>
    <mergeCell ref="N262:AE262"/>
    <mergeCell ref="AH262:BH262"/>
    <mergeCell ref="N263:AE263"/>
    <mergeCell ref="AH263:BH263"/>
    <mergeCell ref="R264:AE264"/>
    <mergeCell ref="AH264:BH264"/>
    <mergeCell ref="ET259:FJ259"/>
    <mergeCell ref="A259:AO259"/>
    <mergeCell ref="AP259:AU259"/>
    <mergeCell ref="AV259:BK259"/>
    <mergeCell ref="BL259:CE259"/>
    <mergeCell ref="CF259:CV259"/>
    <mergeCell ref="CW258:DM258"/>
    <mergeCell ref="DN258:ED258"/>
    <mergeCell ref="EE258:ES258"/>
    <mergeCell ref="CW259:DM259"/>
    <mergeCell ref="DN259:ED259"/>
    <mergeCell ref="EE259:ES259"/>
    <mergeCell ref="CW257:DM257"/>
    <mergeCell ref="DN257:ED257"/>
    <mergeCell ref="EE257:ES257"/>
    <mergeCell ref="ET257:FJ257"/>
    <mergeCell ref="A258:AO258"/>
    <mergeCell ref="AP258:AU258"/>
    <mergeCell ref="AV258:BK258"/>
    <mergeCell ref="BL258:CE258"/>
    <mergeCell ref="ET258:FJ258"/>
    <mergeCell ref="CF258:CV258"/>
    <mergeCell ref="A256:AO256"/>
    <mergeCell ref="AP256:AU256"/>
    <mergeCell ref="AV256:BK256"/>
    <mergeCell ref="BL256:CE256"/>
    <mergeCell ref="ET256:FJ256"/>
    <mergeCell ref="A257:AO257"/>
    <mergeCell ref="AP257:AU257"/>
    <mergeCell ref="AV257:BK257"/>
    <mergeCell ref="BL257:CE257"/>
    <mergeCell ref="CF257:CV257"/>
    <mergeCell ref="CW255:DM255"/>
    <mergeCell ref="DN255:ED255"/>
    <mergeCell ref="EE255:ES255"/>
    <mergeCell ref="ET255:FJ255"/>
    <mergeCell ref="CF256:CV256"/>
    <mergeCell ref="CW256:DM256"/>
    <mergeCell ref="DN256:ED256"/>
    <mergeCell ref="EE256:ES256"/>
    <mergeCell ref="A254:AO254"/>
    <mergeCell ref="AP254:AU254"/>
    <mergeCell ref="AV254:BK254"/>
    <mergeCell ref="BL254:CE254"/>
    <mergeCell ref="ET254:FJ254"/>
    <mergeCell ref="A255:AO255"/>
    <mergeCell ref="AP255:AU255"/>
    <mergeCell ref="AV255:BK255"/>
    <mergeCell ref="BL255:CE255"/>
    <mergeCell ref="CF255:CV255"/>
    <mergeCell ref="EE253:ES253"/>
    <mergeCell ref="ET253:FJ253"/>
    <mergeCell ref="CF254:CV254"/>
    <mergeCell ref="CW254:DM254"/>
    <mergeCell ref="DN254:ED254"/>
    <mergeCell ref="EE254:ES254"/>
    <mergeCell ref="CW252:DM252"/>
    <mergeCell ref="DN252:ED252"/>
    <mergeCell ref="EE252:ES252"/>
    <mergeCell ref="A253:AO253"/>
    <mergeCell ref="AP253:AU253"/>
    <mergeCell ref="AV253:BK253"/>
    <mergeCell ref="BL253:CE253"/>
    <mergeCell ref="CF253:CV253"/>
    <mergeCell ref="CW253:DM253"/>
    <mergeCell ref="DN253:ED253"/>
    <mergeCell ref="CW251:DM251"/>
    <mergeCell ref="DN251:ED251"/>
    <mergeCell ref="EE251:ES251"/>
    <mergeCell ref="ET251:FJ251"/>
    <mergeCell ref="ET252:FJ252"/>
    <mergeCell ref="A252:AO252"/>
    <mergeCell ref="AP252:AU252"/>
    <mergeCell ref="AV252:BK252"/>
    <mergeCell ref="BL252:CE252"/>
    <mergeCell ref="CF252:CV252"/>
    <mergeCell ref="CF250:CV250"/>
    <mergeCell ref="CW250:DM250"/>
    <mergeCell ref="DN250:ED250"/>
    <mergeCell ref="EE250:ES250"/>
    <mergeCell ref="ET250:FJ250"/>
    <mergeCell ref="A251:AO251"/>
    <mergeCell ref="AP251:AU251"/>
    <mergeCell ref="AV251:BK251"/>
    <mergeCell ref="BL251:CE251"/>
    <mergeCell ref="CF251:CV251"/>
    <mergeCell ref="A249:AO249"/>
    <mergeCell ref="AP249:AU249"/>
    <mergeCell ref="AV249:BK249"/>
    <mergeCell ref="BL249:CE249"/>
    <mergeCell ref="A250:AO250"/>
    <mergeCell ref="AP250:AU250"/>
    <mergeCell ref="AV250:BK250"/>
    <mergeCell ref="BL250:CE250"/>
    <mergeCell ref="CF248:CV248"/>
    <mergeCell ref="CW248:DM248"/>
    <mergeCell ref="DN248:ED248"/>
    <mergeCell ref="EE248:ES248"/>
    <mergeCell ref="ET248:FJ248"/>
    <mergeCell ref="ET249:FJ249"/>
    <mergeCell ref="CF249:CV249"/>
    <mergeCell ref="CW249:DM249"/>
    <mergeCell ref="DN249:ED249"/>
    <mergeCell ref="EE249:ES249"/>
    <mergeCell ref="A247:AO247"/>
    <mergeCell ref="AP247:AU247"/>
    <mergeCell ref="AV247:BK247"/>
    <mergeCell ref="BL247:CE247"/>
    <mergeCell ref="A248:AO248"/>
    <mergeCell ref="AP248:AU248"/>
    <mergeCell ref="AV248:BK248"/>
    <mergeCell ref="BL248:CE248"/>
    <mergeCell ref="DN246:ED246"/>
    <mergeCell ref="EE246:ES246"/>
    <mergeCell ref="ET246:FJ246"/>
    <mergeCell ref="ET247:FJ247"/>
    <mergeCell ref="CF247:CV247"/>
    <mergeCell ref="CW247:DM247"/>
    <mergeCell ref="DN247:ED247"/>
    <mergeCell ref="EE247:ES247"/>
    <mergeCell ref="A246:AO246"/>
    <mergeCell ref="AP246:AU246"/>
    <mergeCell ref="AV246:BK246"/>
    <mergeCell ref="BL246:CE246"/>
    <mergeCell ref="CF246:CV246"/>
    <mergeCell ref="CW246:DM246"/>
    <mergeCell ref="ET244:FJ244"/>
    <mergeCell ref="A245:AO245"/>
    <mergeCell ref="AP245:AU245"/>
    <mergeCell ref="AV245:BK245"/>
    <mergeCell ref="BL245:CE245"/>
    <mergeCell ref="CF245:CV245"/>
    <mergeCell ref="CW245:DM245"/>
    <mergeCell ref="DN245:ED245"/>
    <mergeCell ref="EE245:ES245"/>
    <mergeCell ref="ET245:FJ245"/>
    <mergeCell ref="EE243:ES243"/>
    <mergeCell ref="CF244:CV244"/>
    <mergeCell ref="CW244:DM244"/>
    <mergeCell ref="DN244:ED244"/>
    <mergeCell ref="EE244:ES244"/>
    <mergeCell ref="A244:AO244"/>
    <mergeCell ref="AP244:AU244"/>
    <mergeCell ref="AV244:BK244"/>
    <mergeCell ref="BL244:CE244"/>
    <mergeCell ref="A242:AO243"/>
    <mergeCell ref="AP242:AU243"/>
    <mergeCell ref="AV242:BK243"/>
    <mergeCell ref="BL242:CE243"/>
    <mergeCell ref="A241:FJ241"/>
    <mergeCell ref="CF242:ES242"/>
    <mergeCell ref="ET242:FJ243"/>
    <mergeCell ref="CF243:CV243"/>
    <mergeCell ref="CW243:DM243"/>
    <mergeCell ref="DN243:ED243"/>
    <mergeCell ref="A233:AJ233"/>
    <mergeCell ref="AK233:AP233"/>
    <mergeCell ref="AQ233:BB233"/>
    <mergeCell ref="BC233:BT233"/>
    <mergeCell ref="EK233:EW233"/>
    <mergeCell ref="EX233:FJ233"/>
    <mergeCell ref="BU233:CG233"/>
    <mergeCell ref="CH233:CW233"/>
    <mergeCell ref="CX233:DJ233"/>
    <mergeCell ref="EX232:FJ232"/>
    <mergeCell ref="BU232:CG232"/>
    <mergeCell ref="CH232:CW232"/>
    <mergeCell ref="CX232:DJ232"/>
    <mergeCell ref="DK232:DW232"/>
    <mergeCell ref="DX233:EJ233"/>
    <mergeCell ref="DK233:DW233"/>
    <mergeCell ref="A232:AJ232"/>
    <mergeCell ref="AK232:AP232"/>
    <mergeCell ref="AQ232:BB232"/>
    <mergeCell ref="BC232:BT232"/>
    <mergeCell ref="DX232:EJ232"/>
    <mergeCell ref="EK232:EW232"/>
    <mergeCell ref="EK231:EW231"/>
    <mergeCell ref="EX231:FJ231"/>
    <mergeCell ref="BU231:CG231"/>
    <mergeCell ref="CH231:CW231"/>
    <mergeCell ref="CX231:DJ231"/>
    <mergeCell ref="DK231:DW231"/>
    <mergeCell ref="EX230:FJ230"/>
    <mergeCell ref="BU230:CG230"/>
    <mergeCell ref="CH230:CW230"/>
    <mergeCell ref="CX230:DJ230"/>
    <mergeCell ref="DK230:DW230"/>
    <mergeCell ref="A231:AJ231"/>
    <mergeCell ref="AK231:AP231"/>
    <mergeCell ref="AQ231:BB231"/>
    <mergeCell ref="BC231:BT231"/>
    <mergeCell ref="DX231:EJ231"/>
    <mergeCell ref="A230:AJ230"/>
    <mergeCell ref="AK230:AP230"/>
    <mergeCell ref="AQ230:BB230"/>
    <mergeCell ref="BC230:BT230"/>
    <mergeCell ref="DX230:EJ230"/>
    <mergeCell ref="EK230:EW230"/>
    <mergeCell ref="EK229:EW229"/>
    <mergeCell ref="EX229:FJ229"/>
    <mergeCell ref="BU229:CG229"/>
    <mergeCell ref="CH229:CW229"/>
    <mergeCell ref="CX229:DJ229"/>
    <mergeCell ref="DK229:DW229"/>
    <mergeCell ref="EX228:FJ228"/>
    <mergeCell ref="BU228:CG228"/>
    <mergeCell ref="CH228:CW228"/>
    <mergeCell ref="CX228:DJ228"/>
    <mergeCell ref="DK228:DW228"/>
    <mergeCell ref="A229:AJ229"/>
    <mergeCell ref="AK229:AP229"/>
    <mergeCell ref="AQ229:BB229"/>
    <mergeCell ref="BC229:BT229"/>
    <mergeCell ref="DX229:EJ229"/>
    <mergeCell ref="A228:AJ228"/>
    <mergeCell ref="AK228:AP228"/>
    <mergeCell ref="AQ228:BB228"/>
    <mergeCell ref="BC228:BT228"/>
    <mergeCell ref="DX228:EJ228"/>
    <mergeCell ref="EK228:EW228"/>
    <mergeCell ref="EK227:EW227"/>
    <mergeCell ref="EX227:FJ227"/>
    <mergeCell ref="BU227:CG227"/>
    <mergeCell ref="CH227:CW227"/>
    <mergeCell ref="CX227:DJ227"/>
    <mergeCell ref="DK227:DW227"/>
    <mergeCell ref="EX226:FJ226"/>
    <mergeCell ref="BU226:CG226"/>
    <mergeCell ref="CH226:CW226"/>
    <mergeCell ref="CX226:DJ226"/>
    <mergeCell ref="DK226:DW226"/>
    <mergeCell ref="A227:AJ227"/>
    <mergeCell ref="AK227:AP227"/>
    <mergeCell ref="AQ227:BB227"/>
    <mergeCell ref="BC227:BT227"/>
    <mergeCell ref="DX227:EJ227"/>
    <mergeCell ref="A226:AJ226"/>
    <mergeCell ref="AK226:AP226"/>
    <mergeCell ref="AQ226:BB226"/>
    <mergeCell ref="BC226:BT226"/>
    <mergeCell ref="DX226:EJ226"/>
    <mergeCell ref="EK226:EW226"/>
    <mergeCell ref="EK225:EW225"/>
    <mergeCell ref="EX225:FJ225"/>
    <mergeCell ref="BU225:CG225"/>
    <mergeCell ref="CH225:CW225"/>
    <mergeCell ref="CX225:DJ225"/>
    <mergeCell ref="DK225:DW225"/>
    <mergeCell ref="EX224:FJ224"/>
    <mergeCell ref="BU224:CG224"/>
    <mergeCell ref="CH224:CW224"/>
    <mergeCell ref="CX224:DJ224"/>
    <mergeCell ref="DK224:DW224"/>
    <mergeCell ref="A225:AJ225"/>
    <mergeCell ref="AK225:AP225"/>
    <mergeCell ref="AQ225:BB225"/>
    <mergeCell ref="BC225:BT225"/>
    <mergeCell ref="DX225:EJ225"/>
    <mergeCell ref="A224:AJ224"/>
    <mergeCell ref="AK224:AP224"/>
    <mergeCell ref="AQ224:BB224"/>
    <mergeCell ref="BC224:BT224"/>
    <mergeCell ref="DX224:EJ224"/>
    <mergeCell ref="EK224:EW224"/>
    <mergeCell ref="EK223:EW223"/>
    <mergeCell ref="EX223:FJ223"/>
    <mergeCell ref="BU223:CG223"/>
    <mergeCell ref="CH223:CW223"/>
    <mergeCell ref="CX223:DJ223"/>
    <mergeCell ref="DK223:DW223"/>
    <mergeCell ref="EX222:FJ222"/>
    <mergeCell ref="BU222:CG222"/>
    <mergeCell ref="CH222:CW222"/>
    <mergeCell ref="CX222:DJ222"/>
    <mergeCell ref="DK222:DW222"/>
    <mergeCell ref="A223:AJ223"/>
    <mergeCell ref="AK223:AP223"/>
    <mergeCell ref="AQ223:BB223"/>
    <mergeCell ref="BC223:BT223"/>
    <mergeCell ref="DX223:EJ223"/>
    <mergeCell ref="A222:AJ222"/>
    <mergeCell ref="AK222:AP222"/>
    <mergeCell ref="AQ222:BB222"/>
    <mergeCell ref="BC222:BT222"/>
    <mergeCell ref="DX222:EJ222"/>
    <mergeCell ref="EK222:EW222"/>
    <mergeCell ref="EK221:EW221"/>
    <mergeCell ref="EX221:FJ221"/>
    <mergeCell ref="BU221:CG221"/>
    <mergeCell ref="CH221:CW221"/>
    <mergeCell ref="CX221:DJ221"/>
    <mergeCell ref="DK221:DW221"/>
    <mergeCell ref="EX220:FJ220"/>
    <mergeCell ref="BU220:CG220"/>
    <mergeCell ref="CH220:CW220"/>
    <mergeCell ref="CX220:DJ220"/>
    <mergeCell ref="DK220:DW220"/>
    <mergeCell ref="A221:AJ221"/>
    <mergeCell ref="AK221:AP221"/>
    <mergeCell ref="AQ221:BB221"/>
    <mergeCell ref="BC221:BT221"/>
    <mergeCell ref="DX221:EJ221"/>
    <mergeCell ref="A220:AJ220"/>
    <mergeCell ref="AK220:AP220"/>
    <mergeCell ref="AQ220:BB220"/>
    <mergeCell ref="BC220:BT220"/>
    <mergeCell ref="DX220:EJ220"/>
    <mergeCell ref="EK220:EW220"/>
    <mergeCell ref="EK219:EW219"/>
    <mergeCell ref="EX219:FJ219"/>
    <mergeCell ref="BU219:CG219"/>
    <mergeCell ref="CH219:CW219"/>
    <mergeCell ref="CX219:DJ219"/>
    <mergeCell ref="DK219:DW219"/>
    <mergeCell ref="EX218:FJ218"/>
    <mergeCell ref="BU218:CG218"/>
    <mergeCell ref="CH218:CW218"/>
    <mergeCell ref="CX218:DJ218"/>
    <mergeCell ref="DK218:DW218"/>
    <mergeCell ref="A219:AJ219"/>
    <mergeCell ref="AK219:AP219"/>
    <mergeCell ref="AQ219:BB219"/>
    <mergeCell ref="BC219:BT219"/>
    <mergeCell ref="DX219:EJ219"/>
    <mergeCell ref="A218:AJ218"/>
    <mergeCell ref="AK218:AP218"/>
    <mergeCell ref="AQ218:BB218"/>
    <mergeCell ref="BC218:BT218"/>
    <mergeCell ref="DX218:EJ218"/>
    <mergeCell ref="EK218:EW218"/>
    <mergeCell ref="EK217:EW217"/>
    <mergeCell ref="EX217:FJ217"/>
    <mergeCell ref="BU217:CG217"/>
    <mergeCell ref="CH217:CW217"/>
    <mergeCell ref="CX217:DJ217"/>
    <mergeCell ref="DK217:DW217"/>
    <mergeCell ref="EX216:FJ216"/>
    <mergeCell ref="BU216:CG216"/>
    <mergeCell ref="CH216:CW216"/>
    <mergeCell ref="CX216:DJ216"/>
    <mergeCell ref="DK216:DW216"/>
    <mergeCell ref="A217:AJ217"/>
    <mergeCell ref="AK217:AP217"/>
    <mergeCell ref="AQ217:BB217"/>
    <mergeCell ref="BC217:BT217"/>
    <mergeCell ref="DX217:EJ217"/>
    <mergeCell ref="A216:AJ216"/>
    <mergeCell ref="AK216:AP216"/>
    <mergeCell ref="AQ216:BB216"/>
    <mergeCell ref="BC216:BT216"/>
    <mergeCell ref="DX216:EJ216"/>
    <mergeCell ref="EK216:EW216"/>
    <mergeCell ref="EK215:EW215"/>
    <mergeCell ref="EX215:FJ215"/>
    <mergeCell ref="BU215:CG215"/>
    <mergeCell ref="CH215:CW215"/>
    <mergeCell ref="CX215:DJ215"/>
    <mergeCell ref="DK215:DW215"/>
    <mergeCell ref="EX214:FJ214"/>
    <mergeCell ref="BU214:CG214"/>
    <mergeCell ref="CH214:CW214"/>
    <mergeCell ref="CX214:DJ214"/>
    <mergeCell ref="DK214:DW214"/>
    <mergeCell ref="A215:AJ215"/>
    <mergeCell ref="AK215:AP215"/>
    <mergeCell ref="AQ215:BB215"/>
    <mergeCell ref="BC215:BT215"/>
    <mergeCell ref="DX215:EJ215"/>
    <mergeCell ref="A214:AJ214"/>
    <mergeCell ref="AK214:AP214"/>
    <mergeCell ref="AQ214:BB214"/>
    <mergeCell ref="BC214:BT214"/>
    <mergeCell ref="DX214:EJ214"/>
    <mergeCell ref="EK214:EW214"/>
    <mergeCell ref="EK213:EW213"/>
    <mergeCell ref="EX213:FJ213"/>
    <mergeCell ref="BU213:CG213"/>
    <mergeCell ref="CH213:CW213"/>
    <mergeCell ref="CX213:DJ213"/>
    <mergeCell ref="DK213:DW213"/>
    <mergeCell ref="EX212:FJ212"/>
    <mergeCell ref="BU212:CG212"/>
    <mergeCell ref="CH212:CW212"/>
    <mergeCell ref="CX212:DJ212"/>
    <mergeCell ref="DK212:DW212"/>
    <mergeCell ref="A213:AJ213"/>
    <mergeCell ref="AK213:AP213"/>
    <mergeCell ref="AQ213:BB213"/>
    <mergeCell ref="BC213:BT213"/>
    <mergeCell ref="DX213:EJ213"/>
    <mergeCell ref="A212:AJ212"/>
    <mergeCell ref="AK212:AP212"/>
    <mergeCell ref="AQ212:BB212"/>
    <mergeCell ref="BC212:BT212"/>
    <mergeCell ref="DX212:EJ212"/>
    <mergeCell ref="EK212:EW212"/>
    <mergeCell ref="EK211:EW211"/>
    <mergeCell ref="EX211:FJ211"/>
    <mergeCell ref="BU211:CG211"/>
    <mergeCell ref="CH211:CW211"/>
    <mergeCell ref="CX211:DJ211"/>
    <mergeCell ref="DK211:DW211"/>
    <mergeCell ref="EX210:FJ210"/>
    <mergeCell ref="BU210:CG210"/>
    <mergeCell ref="CH210:CW210"/>
    <mergeCell ref="CX210:DJ210"/>
    <mergeCell ref="DK210:DW210"/>
    <mergeCell ref="A211:AJ211"/>
    <mergeCell ref="AK211:AP211"/>
    <mergeCell ref="AQ211:BB211"/>
    <mergeCell ref="BC211:BT211"/>
    <mergeCell ref="DX211:EJ211"/>
    <mergeCell ref="A210:AJ210"/>
    <mergeCell ref="AK210:AP210"/>
    <mergeCell ref="AQ210:BB210"/>
    <mergeCell ref="BC210:BT210"/>
    <mergeCell ref="DX210:EJ210"/>
    <mergeCell ref="EK210:EW210"/>
    <mergeCell ref="EK209:EW209"/>
    <mergeCell ref="EX209:FJ209"/>
    <mergeCell ref="BU209:CG209"/>
    <mergeCell ref="CH209:CW209"/>
    <mergeCell ref="CX209:DJ209"/>
    <mergeCell ref="DK209:DW209"/>
    <mergeCell ref="EX208:FJ208"/>
    <mergeCell ref="BU208:CG208"/>
    <mergeCell ref="CH208:CW208"/>
    <mergeCell ref="CX208:DJ208"/>
    <mergeCell ref="DK208:DW208"/>
    <mergeCell ref="A209:AJ209"/>
    <mergeCell ref="AK209:AP209"/>
    <mergeCell ref="AQ209:BB209"/>
    <mergeCell ref="BC209:BT209"/>
    <mergeCell ref="DX209:EJ209"/>
    <mergeCell ref="A208:AJ208"/>
    <mergeCell ref="AK208:AP208"/>
    <mergeCell ref="AQ208:BB208"/>
    <mergeCell ref="BC208:BT208"/>
    <mergeCell ref="DX208:EJ208"/>
    <mergeCell ref="EK208:EW208"/>
    <mergeCell ref="EK207:EW207"/>
    <mergeCell ref="EX207:FJ207"/>
    <mergeCell ref="BU207:CG207"/>
    <mergeCell ref="CH207:CW207"/>
    <mergeCell ref="CX207:DJ207"/>
    <mergeCell ref="DK207:DW207"/>
    <mergeCell ref="EX206:FJ206"/>
    <mergeCell ref="BU206:CG206"/>
    <mergeCell ref="CH206:CW206"/>
    <mergeCell ref="CX206:DJ206"/>
    <mergeCell ref="DK206:DW206"/>
    <mergeCell ref="A207:AJ207"/>
    <mergeCell ref="AK207:AP207"/>
    <mergeCell ref="AQ207:BB207"/>
    <mergeCell ref="BC207:BT207"/>
    <mergeCell ref="DX207:EJ207"/>
    <mergeCell ref="A206:AJ206"/>
    <mergeCell ref="AK206:AP206"/>
    <mergeCell ref="AQ206:BB206"/>
    <mergeCell ref="BC206:BT206"/>
    <mergeCell ref="DX206:EJ206"/>
    <mergeCell ref="EK206:EW206"/>
    <mergeCell ref="EK205:EW205"/>
    <mergeCell ref="EX205:FJ205"/>
    <mergeCell ref="BU205:CG205"/>
    <mergeCell ref="CH205:CW205"/>
    <mergeCell ref="CX205:DJ205"/>
    <mergeCell ref="DK205:DW205"/>
    <mergeCell ref="EX204:FJ204"/>
    <mergeCell ref="BU204:CG204"/>
    <mergeCell ref="CH204:CW204"/>
    <mergeCell ref="CX204:DJ204"/>
    <mergeCell ref="DK204:DW204"/>
    <mergeCell ref="A205:AJ205"/>
    <mergeCell ref="AK205:AP205"/>
    <mergeCell ref="AQ205:BB205"/>
    <mergeCell ref="BC205:BT205"/>
    <mergeCell ref="DX205:EJ205"/>
    <mergeCell ref="A204:AJ204"/>
    <mergeCell ref="AK204:AP204"/>
    <mergeCell ref="AQ204:BB204"/>
    <mergeCell ref="BC204:BT204"/>
    <mergeCell ref="DX204:EJ204"/>
    <mergeCell ref="EK204:EW204"/>
    <mergeCell ref="EK203:EW203"/>
    <mergeCell ref="EX203:FJ203"/>
    <mergeCell ref="BU203:CG203"/>
    <mergeCell ref="CH203:CW203"/>
    <mergeCell ref="CX203:DJ203"/>
    <mergeCell ref="DK203:DW203"/>
    <mergeCell ref="EX202:FJ202"/>
    <mergeCell ref="BU202:CG202"/>
    <mergeCell ref="CH202:CW202"/>
    <mergeCell ref="CX202:DJ202"/>
    <mergeCell ref="DK202:DW202"/>
    <mergeCell ref="A203:AJ203"/>
    <mergeCell ref="AK203:AP203"/>
    <mergeCell ref="AQ203:BB203"/>
    <mergeCell ref="BC203:BT203"/>
    <mergeCell ref="DX203:EJ203"/>
    <mergeCell ref="A202:AJ202"/>
    <mergeCell ref="AK202:AP202"/>
    <mergeCell ref="AQ202:BB202"/>
    <mergeCell ref="BC202:BT202"/>
    <mergeCell ref="DX202:EJ202"/>
    <mergeCell ref="EK202:EW202"/>
    <mergeCell ref="EK201:EW201"/>
    <mergeCell ref="EX201:FJ201"/>
    <mergeCell ref="BU201:CG201"/>
    <mergeCell ref="CH201:CW201"/>
    <mergeCell ref="CX201:DJ201"/>
    <mergeCell ref="DK201:DW201"/>
    <mergeCell ref="EX200:FJ200"/>
    <mergeCell ref="BU200:CG200"/>
    <mergeCell ref="CH200:CW200"/>
    <mergeCell ref="CX200:DJ200"/>
    <mergeCell ref="DK200:DW200"/>
    <mergeCell ref="A201:AJ201"/>
    <mergeCell ref="AK201:AP201"/>
    <mergeCell ref="AQ201:BB201"/>
    <mergeCell ref="BC201:BT201"/>
    <mergeCell ref="DX201:EJ201"/>
    <mergeCell ref="A200:AJ200"/>
    <mergeCell ref="AK200:AP200"/>
    <mergeCell ref="AQ200:BB200"/>
    <mergeCell ref="BC200:BT200"/>
    <mergeCell ref="DX200:EJ200"/>
    <mergeCell ref="EK200:EW200"/>
    <mergeCell ref="EK199:EW199"/>
    <mergeCell ref="EX199:FJ199"/>
    <mergeCell ref="BU199:CG199"/>
    <mergeCell ref="CH199:CW199"/>
    <mergeCell ref="CX199:DJ199"/>
    <mergeCell ref="DK199:DW199"/>
    <mergeCell ref="EX198:FJ198"/>
    <mergeCell ref="BU198:CG198"/>
    <mergeCell ref="CH198:CW198"/>
    <mergeCell ref="CX198:DJ198"/>
    <mergeCell ref="DK198:DW198"/>
    <mergeCell ref="A199:AJ199"/>
    <mergeCell ref="AK199:AP199"/>
    <mergeCell ref="AQ199:BB199"/>
    <mergeCell ref="BC199:BT199"/>
    <mergeCell ref="DX199:EJ199"/>
    <mergeCell ref="A198:AJ198"/>
    <mergeCell ref="AK198:AP198"/>
    <mergeCell ref="AQ198:BB198"/>
    <mergeCell ref="BC198:BT198"/>
    <mergeCell ref="DX198:EJ198"/>
    <mergeCell ref="EK198:EW198"/>
    <mergeCell ref="EK197:EW197"/>
    <mergeCell ref="EX197:FJ197"/>
    <mergeCell ref="BU197:CG197"/>
    <mergeCell ref="CH197:CW197"/>
    <mergeCell ref="CX197:DJ197"/>
    <mergeCell ref="DK197:DW197"/>
    <mergeCell ref="EX196:FJ196"/>
    <mergeCell ref="BU196:CG196"/>
    <mergeCell ref="CH196:CW196"/>
    <mergeCell ref="CX196:DJ196"/>
    <mergeCell ref="DK196:DW196"/>
    <mergeCell ref="A197:AJ197"/>
    <mergeCell ref="AK197:AP197"/>
    <mergeCell ref="AQ197:BB197"/>
    <mergeCell ref="BC197:BT197"/>
    <mergeCell ref="DX197:EJ197"/>
    <mergeCell ref="A196:AJ196"/>
    <mergeCell ref="AK196:AP196"/>
    <mergeCell ref="AQ196:BB196"/>
    <mergeCell ref="BC196:BT196"/>
    <mergeCell ref="DX196:EJ196"/>
    <mergeCell ref="EK196:EW196"/>
    <mergeCell ref="EK195:EW195"/>
    <mergeCell ref="EX195:FJ195"/>
    <mergeCell ref="BU195:CG195"/>
    <mergeCell ref="CH195:CW195"/>
    <mergeCell ref="CX195:DJ195"/>
    <mergeCell ref="DK195:DW195"/>
    <mergeCell ref="EX194:FJ194"/>
    <mergeCell ref="BU194:CG194"/>
    <mergeCell ref="CH194:CW194"/>
    <mergeCell ref="CX194:DJ194"/>
    <mergeCell ref="DK194:DW194"/>
    <mergeCell ref="A195:AJ195"/>
    <mergeCell ref="AK195:AP195"/>
    <mergeCell ref="AQ195:BB195"/>
    <mergeCell ref="BC195:BT195"/>
    <mergeCell ref="DX195:EJ195"/>
    <mergeCell ref="A194:AJ194"/>
    <mergeCell ref="AK194:AP194"/>
    <mergeCell ref="AQ194:BB194"/>
    <mergeCell ref="BC194:BT194"/>
    <mergeCell ref="DX194:EJ194"/>
    <mergeCell ref="EK194:EW194"/>
    <mergeCell ref="EK193:EW193"/>
    <mergeCell ref="EX193:FJ193"/>
    <mergeCell ref="BU193:CG193"/>
    <mergeCell ref="CH193:CW193"/>
    <mergeCell ref="CX193:DJ193"/>
    <mergeCell ref="DK193:DW193"/>
    <mergeCell ref="EX192:FJ192"/>
    <mergeCell ref="BU192:CG192"/>
    <mergeCell ref="CH192:CW192"/>
    <mergeCell ref="CX192:DJ192"/>
    <mergeCell ref="DK192:DW192"/>
    <mergeCell ref="A193:AJ193"/>
    <mergeCell ref="AK193:AP193"/>
    <mergeCell ref="AQ193:BB193"/>
    <mergeCell ref="BC193:BT193"/>
    <mergeCell ref="DX193:EJ193"/>
    <mergeCell ref="A192:AJ192"/>
    <mergeCell ref="AK192:AP192"/>
    <mergeCell ref="AQ192:BB192"/>
    <mergeCell ref="BC192:BT192"/>
    <mergeCell ref="DX192:EJ192"/>
    <mergeCell ref="EK192:EW192"/>
    <mergeCell ref="EK191:EW191"/>
    <mergeCell ref="EX191:FJ191"/>
    <mergeCell ref="BU191:CG191"/>
    <mergeCell ref="CH191:CW191"/>
    <mergeCell ref="CX191:DJ191"/>
    <mergeCell ref="DK191:DW191"/>
    <mergeCell ref="EX190:FJ190"/>
    <mergeCell ref="BU190:CG190"/>
    <mergeCell ref="CH190:CW190"/>
    <mergeCell ref="CX190:DJ190"/>
    <mergeCell ref="DK190:DW190"/>
    <mergeCell ref="A191:AJ191"/>
    <mergeCell ref="AK191:AP191"/>
    <mergeCell ref="AQ191:BB191"/>
    <mergeCell ref="BC191:BT191"/>
    <mergeCell ref="DX191:EJ191"/>
    <mergeCell ref="A190:AJ190"/>
    <mergeCell ref="AK190:AP190"/>
    <mergeCell ref="AQ190:BB190"/>
    <mergeCell ref="BC190:BT190"/>
    <mergeCell ref="DX190:EJ190"/>
    <mergeCell ref="EK190:EW190"/>
    <mergeCell ref="EK189:EW189"/>
    <mergeCell ref="EX189:FJ189"/>
    <mergeCell ref="BU189:CG189"/>
    <mergeCell ref="CH189:CW189"/>
    <mergeCell ref="CX189:DJ189"/>
    <mergeCell ref="DK189:DW189"/>
    <mergeCell ref="EX188:FJ188"/>
    <mergeCell ref="BU188:CG188"/>
    <mergeCell ref="CH188:CW188"/>
    <mergeCell ref="CX188:DJ188"/>
    <mergeCell ref="DK188:DW188"/>
    <mergeCell ref="A189:AJ189"/>
    <mergeCell ref="AK189:AP189"/>
    <mergeCell ref="AQ189:BB189"/>
    <mergeCell ref="BC189:BT189"/>
    <mergeCell ref="DX189:EJ189"/>
    <mergeCell ref="A188:AJ188"/>
    <mergeCell ref="AK188:AP188"/>
    <mergeCell ref="AQ188:BB188"/>
    <mergeCell ref="BC188:BT188"/>
    <mergeCell ref="DX188:EJ188"/>
    <mergeCell ref="EK188:EW188"/>
    <mergeCell ref="EK187:EW187"/>
    <mergeCell ref="EX187:FJ187"/>
    <mergeCell ref="BU187:CG187"/>
    <mergeCell ref="CH187:CW187"/>
    <mergeCell ref="CX187:DJ187"/>
    <mergeCell ref="DK187:DW187"/>
    <mergeCell ref="EX186:FJ186"/>
    <mergeCell ref="BU186:CG186"/>
    <mergeCell ref="CH186:CW186"/>
    <mergeCell ref="CX186:DJ186"/>
    <mergeCell ref="DK186:DW186"/>
    <mergeCell ref="A187:AJ187"/>
    <mergeCell ref="AK187:AP187"/>
    <mergeCell ref="AQ187:BB187"/>
    <mergeCell ref="BC187:BT187"/>
    <mergeCell ref="DX187:EJ187"/>
    <mergeCell ref="A186:AJ186"/>
    <mergeCell ref="AK186:AP186"/>
    <mergeCell ref="AQ186:BB186"/>
    <mergeCell ref="BC186:BT186"/>
    <mergeCell ref="DX186:EJ186"/>
    <mergeCell ref="EK186:EW186"/>
    <mergeCell ref="EK185:EW185"/>
    <mergeCell ref="EX185:FJ185"/>
    <mergeCell ref="BU185:CG185"/>
    <mergeCell ref="CH185:CW185"/>
    <mergeCell ref="CX185:DJ185"/>
    <mergeCell ref="DK185:DW185"/>
    <mergeCell ref="EX184:FJ184"/>
    <mergeCell ref="BU184:CG184"/>
    <mergeCell ref="CH184:CW184"/>
    <mergeCell ref="CX184:DJ184"/>
    <mergeCell ref="DK184:DW184"/>
    <mergeCell ref="A185:AJ185"/>
    <mergeCell ref="AK185:AP185"/>
    <mergeCell ref="AQ185:BB185"/>
    <mergeCell ref="BC185:BT185"/>
    <mergeCell ref="DX185:EJ185"/>
    <mergeCell ref="A184:AJ184"/>
    <mergeCell ref="AK184:AP184"/>
    <mergeCell ref="AQ184:BB184"/>
    <mergeCell ref="BC184:BT184"/>
    <mergeCell ref="DX184:EJ184"/>
    <mergeCell ref="EK184:EW184"/>
    <mergeCell ref="EK183:EW183"/>
    <mergeCell ref="EX183:FJ183"/>
    <mergeCell ref="BU183:CG183"/>
    <mergeCell ref="CH183:CW183"/>
    <mergeCell ref="CX183:DJ183"/>
    <mergeCell ref="DK183:DW183"/>
    <mergeCell ref="EX182:FJ182"/>
    <mergeCell ref="BU182:CG182"/>
    <mergeCell ref="CH182:CW182"/>
    <mergeCell ref="CX182:DJ182"/>
    <mergeCell ref="DK182:DW182"/>
    <mergeCell ref="A183:AJ183"/>
    <mergeCell ref="AK183:AP183"/>
    <mergeCell ref="AQ183:BB183"/>
    <mergeCell ref="BC183:BT183"/>
    <mergeCell ref="DX183:EJ183"/>
    <mergeCell ref="A182:AJ182"/>
    <mergeCell ref="AK182:AP182"/>
    <mergeCell ref="AQ182:BB182"/>
    <mergeCell ref="BC182:BT182"/>
    <mergeCell ref="DX182:EJ182"/>
    <mergeCell ref="EK182:EW182"/>
    <mergeCell ref="EK181:EW181"/>
    <mergeCell ref="EX181:FJ181"/>
    <mergeCell ref="BU181:CG181"/>
    <mergeCell ref="CH181:CW181"/>
    <mergeCell ref="CX181:DJ181"/>
    <mergeCell ref="DK181:DW181"/>
    <mergeCell ref="EX180:FJ180"/>
    <mergeCell ref="BU180:CG180"/>
    <mergeCell ref="CH180:CW180"/>
    <mergeCell ref="CX180:DJ180"/>
    <mergeCell ref="DK180:DW180"/>
    <mergeCell ref="A181:AJ181"/>
    <mergeCell ref="AK181:AP181"/>
    <mergeCell ref="AQ181:BB181"/>
    <mergeCell ref="BC181:BT181"/>
    <mergeCell ref="DX181:EJ181"/>
    <mergeCell ref="A180:AJ180"/>
    <mergeCell ref="AK180:AP180"/>
    <mergeCell ref="AQ180:BB180"/>
    <mergeCell ref="BC180:BT180"/>
    <mergeCell ref="DX180:EJ180"/>
    <mergeCell ref="EK180:EW180"/>
    <mergeCell ref="EK179:EW179"/>
    <mergeCell ref="EX179:FJ179"/>
    <mergeCell ref="BU179:CG179"/>
    <mergeCell ref="CH179:CW179"/>
    <mergeCell ref="CX179:DJ179"/>
    <mergeCell ref="DK179:DW179"/>
    <mergeCell ref="EX178:FJ178"/>
    <mergeCell ref="BU178:CG178"/>
    <mergeCell ref="CH178:CW178"/>
    <mergeCell ref="CX178:DJ178"/>
    <mergeCell ref="DK178:DW178"/>
    <mergeCell ref="A179:AJ179"/>
    <mergeCell ref="AK179:AP179"/>
    <mergeCell ref="AQ179:BB179"/>
    <mergeCell ref="BC179:BT179"/>
    <mergeCell ref="DX179:EJ179"/>
    <mergeCell ref="A178:AJ178"/>
    <mergeCell ref="AK178:AP178"/>
    <mergeCell ref="AQ178:BB178"/>
    <mergeCell ref="BC178:BT178"/>
    <mergeCell ref="DX178:EJ178"/>
    <mergeCell ref="EK178:EW178"/>
    <mergeCell ref="EK177:EW177"/>
    <mergeCell ref="EX177:FJ177"/>
    <mergeCell ref="BU177:CG177"/>
    <mergeCell ref="CH177:CW177"/>
    <mergeCell ref="CX177:DJ177"/>
    <mergeCell ref="DK177:DW177"/>
    <mergeCell ref="EX176:FJ176"/>
    <mergeCell ref="BU176:CG176"/>
    <mergeCell ref="CH176:CW176"/>
    <mergeCell ref="CX176:DJ176"/>
    <mergeCell ref="DK176:DW176"/>
    <mergeCell ref="A177:AJ177"/>
    <mergeCell ref="AK177:AP177"/>
    <mergeCell ref="AQ177:BB177"/>
    <mergeCell ref="BC177:BT177"/>
    <mergeCell ref="DX177:EJ177"/>
    <mergeCell ref="A176:AJ176"/>
    <mergeCell ref="AK176:AP176"/>
    <mergeCell ref="AQ176:BB176"/>
    <mergeCell ref="BC176:BT176"/>
    <mergeCell ref="DX176:EJ176"/>
    <mergeCell ref="EK176:EW176"/>
    <mergeCell ref="EK175:EW175"/>
    <mergeCell ref="EX175:FJ175"/>
    <mergeCell ref="BU175:CG175"/>
    <mergeCell ref="CH175:CW175"/>
    <mergeCell ref="CX175:DJ175"/>
    <mergeCell ref="DK175:DW175"/>
    <mergeCell ref="EX174:FJ174"/>
    <mergeCell ref="BU174:CG174"/>
    <mergeCell ref="CH174:CW174"/>
    <mergeCell ref="CX174:DJ174"/>
    <mergeCell ref="DK174:DW174"/>
    <mergeCell ref="A175:AJ175"/>
    <mergeCell ref="AK175:AP175"/>
    <mergeCell ref="AQ175:BB175"/>
    <mergeCell ref="BC175:BT175"/>
    <mergeCell ref="DX175:EJ175"/>
    <mergeCell ref="A174:AJ174"/>
    <mergeCell ref="AK174:AP174"/>
    <mergeCell ref="AQ174:BB174"/>
    <mergeCell ref="BC174:BT174"/>
    <mergeCell ref="DX174:EJ174"/>
    <mergeCell ref="EK174:EW174"/>
    <mergeCell ref="EK173:EW173"/>
    <mergeCell ref="EX173:FJ173"/>
    <mergeCell ref="BU173:CG173"/>
    <mergeCell ref="CH173:CW173"/>
    <mergeCell ref="CX173:DJ173"/>
    <mergeCell ref="DK173:DW173"/>
    <mergeCell ref="EX172:FJ172"/>
    <mergeCell ref="BU172:CG172"/>
    <mergeCell ref="CH172:CW172"/>
    <mergeCell ref="CX172:DJ172"/>
    <mergeCell ref="DK172:DW172"/>
    <mergeCell ref="A173:AJ173"/>
    <mergeCell ref="AK173:AP173"/>
    <mergeCell ref="AQ173:BB173"/>
    <mergeCell ref="BC173:BT173"/>
    <mergeCell ref="DX173:EJ173"/>
    <mergeCell ref="A172:AJ172"/>
    <mergeCell ref="AK172:AP172"/>
    <mergeCell ref="AQ172:BB172"/>
    <mergeCell ref="BC172:BT172"/>
    <mergeCell ref="DX172:EJ172"/>
    <mergeCell ref="EK172:EW172"/>
    <mergeCell ref="EK171:EW171"/>
    <mergeCell ref="EX171:FJ171"/>
    <mergeCell ref="BU171:CG171"/>
    <mergeCell ref="CH171:CW171"/>
    <mergeCell ref="CX171:DJ171"/>
    <mergeCell ref="DK171:DW171"/>
    <mergeCell ref="EX170:FJ170"/>
    <mergeCell ref="BU170:CG170"/>
    <mergeCell ref="CH170:CW170"/>
    <mergeCell ref="CX170:DJ170"/>
    <mergeCell ref="DK170:DW170"/>
    <mergeCell ref="A171:AJ171"/>
    <mergeCell ref="AK171:AP171"/>
    <mergeCell ref="AQ171:BB171"/>
    <mergeCell ref="BC171:BT171"/>
    <mergeCell ref="DX171:EJ171"/>
    <mergeCell ref="A170:AJ170"/>
    <mergeCell ref="AK170:AP170"/>
    <mergeCell ref="AQ170:BB170"/>
    <mergeCell ref="BC170:BT170"/>
    <mergeCell ref="DX170:EJ170"/>
    <mergeCell ref="EK170:EW170"/>
    <mergeCell ref="EK169:EW169"/>
    <mergeCell ref="EX169:FJ169"/>
    <mergeCell ref="BU169:CG169"/>
    <mergeCell ref="CH169:CW169"/>
    <mergeCell ref="CX169:DJ169"/>
    <mergeCell ref="DK169:DW169"/>
    <mergeCell ref="EX168:FJ168"/>
    <mergeCell ref="BU168:CG168"/>
    <mergeCell ref="CH168:CW168"/>
    <mergeCell ref="CX168:DJ168"/>
    <mergeCell ref="DK168:DW168"/>
    <mergeCell ref="A169:AJ169"/>
    <mergeCell ref="AK169:AP169"/>
    <mergeCell ref="AQ169:BB169"/>
    <mergeCell ref="BC169:BT169"/>
    <mergeCell ref="DX169:EJ169"/>
    <mergeCell ref="A168:AJ168"/>
    <mergeCell ref="AK168:AP168"/>
    <mergeCell ref="AQ168:BB168"/>
    <mergeCell ref="BC168:BT168"/>
    <mergeCell ref="DX168:EJ168"/>
    <mergeCell ref="EK168:EW168"/>
    <mergeCell ref="EK167:EW167"/>
    <mergeCell ref="EX167:FJ167"/>
    <mergeCell ref="BU167:CG167"/>
    <mergeCell ref="CH167:CW167"/>
    <mergeCell ref="CX167:DJ167"/>
    <mergeCell ref="DK167:DW167"/>
    <mergeCell ref="EX166:FJ166"/>
    <mergeCell ref="BU166:CG166"/>
    <mergeCell ref="CH166:CW166"/>
    <mergeCell ref="CX166:DJ166"/>
    <mergeCell ref="DK166:DW166"/>
    <mergeCell ref="A167:AJ167"/>
    <mergeCell ref="AK167:AP167"/>
    <mergeCell ref="AQ167:BB167"/>
    <mergeCell ref="BC167:BT167"/>
    <mergeCell ref="DX167:EJ167"/>
    <mergeCell ref="A166:AJ166"/>
    <mergeCell ref="AK166:AP166"/>
    <mergeCell ref="AQ166:BB166"/>
    <mergeCell ref="BC166:BT166"/>
    <mergeCell ref="DX166:EJ166"/>
    <mergeCell ref="EK166:EW166"/>
    <mergeCell ref="EK165:EW165"/>
    <mergeCell ref="EX165:FJ165"/>
    <mergeCell ref="BU165:CG165"/>
    <mergeCell ref="CH165:CW165"/>
    <mergeCell ref="CX165:DJ165"/>
    <mergeCell ref="DK165:DW165"/>
    <mergeCell ref="EX164:FJ164"/>
    <mergeCell ref="BU164:CG164"/>
    <mergeCell ref="CH164:CW164"/>
    <mergeCell ref="CX164:DJ164"/>
    <mergeCell ref="DK164:DW164"/>
    <mergeCell ref="A165:AJ165"/>
    <mergeCell ref="AK165:AP165"/>
    <mergeCell ref="AQ165:BB165"/>
    <mergeCell ref="BC165:BT165"/>
    <mergeCell ref="DX165:EJ165"/>
    <mergeCell ref="A164:AJ164"/>
    <mergeCell ref="AK164:AP164"/>
    <mergeCell ref="AQ164:BB164"/>
    <mergeCell ref="BC164:BT164"/>
    <mergeCell ref="DX164:EJ164"/>
    <mergeCell ref="EK164:EW164"/>
    <mergeCell ref="EK163:EW163"/>
    <mergeCell ref="EX163:FJ163"/>
    <mergeCell ref="BU163:CG163"/>
    <mergeCell ref="CH163:CW163"/>
    <mergeCell ref="CX163:DJ163"/>
    <mergeCell ref="DK163:DW163"/>
    <mergeCell ref="EX162:FJ162"/>
    <mergeCell ref="BU162:CG162"/>
    <mergeCell ref="CH162:CW162"/>
    <mergeCell ref="CX162:DJ162"/>
    <mergeCell ref="DK162:DW162"/>
    <mergeCell ref="A163:AJ163"/>
    <mergeCell ref="AK163:AP163"/>
    <mergeCell ref="AQ163:BB163"/>
    <mergeCell ref="BC163:BT163"/>
    <mergeCell ref="DX163:EJ163"/>
    <mergeCell ref="A162:AJ162"/>
    <mergeCell ref="AK162:AP162"/>
    <mergeCell ref="AQ162:BB162"/>
    <mergeCell ref="BC162:BT162"/>
    <mergeCell ref="DX162:EJ162"/>
    <mergeCell ref="EK162:EW162"/>
    <mergeCell ref="EK161:EW161"/>
    <mergeCell ref="EX161:FJ161"/>
    <mergeCell ref="BU161:CG161"/>
    <mergeCell ref="CH161:CW161"/>
    <mergeCell ref="CX161:DJ161"/>
    <mergeCell ref="DK161:DW161"/>
    <mergeCell ref="EX160:FJ160"/>
    <mergeCell ref="BU160:CG160"/>
    <mergeCell ref="CH160:CW160"/>
    <mergeCell ref="CX160:DJ160"/>
    <mergeCell ref="DK160:DW160"/>
    <mergeCell ref="A161:AJ161"/>
    <mergeCell ref="AK161:AP161"/>
    <mergeCell ref="AQ161:BB161"/>
    <mergeCell ref="BC161:BT161"/>
    <mergeCell ref="DX161:EJ161"/>
    <mergeCell ref="A160:AJ160"/>
    <mergeCell ref="AK160:AP160"/>
    <mergeCell ref="AQ160:BB160"/>
    <mergeCell ref="BC160:BT160"/>
    <mergeCell ref="DX160:EJ160"/>
    <mergeCell ref="EK160:EW160"/>
    <mergeCell ref="EK159:EW159"/>
    <mergeCell ref="EX159:FJ159"/>
    <mergeCell ref="BU159:CG159"/>
    <mergeCell ref="CH159:CW159"/>
    <mergeCell ref="CX159:DJ159"/>
    <mergeCell ref="DK159:DW159"/>
    <mergeCell ref="EX158:FJ158"/>
    <mergeCell ref="BU158:CG158"/>
    <mergeCell ref="CH158:CW158"/>
    <mergeCell ref="CX158:DJ158"/>
    <mergeCell ref="DK158:DW158"/>
    <mergeCell ref="A159:AJ159"/>
    <mergeCell ref="AK159:AP159"/>
    <mergeCell ref="AQ159:BB159"/>
    <mergeCell ref="BC159:BT159"/>
    <mergeCell ref="DX159:EJ159"/>
    <mergeCell ref="A158:AJ158"/>
    <mergeCell ref="AK158:AP158"/>
    <mergeCell ref="AQ158:BB158"/>
    <mergeCell ref="BC158:BT158"/>
    <mergeCell ref="DX158:EJ158"/>
    <mergeCell ref="EK158:EW158"/>
    <mergeCell ref="EK157:EW157"/>
    <mergeCell ref="EX157:FJ157"/>
    <mergeCell ref="BU157:CG157"/>
    <mergeCell ref="CH157:CW157"/>
    <mergeCell ref="CX157:DJ157"/>
    <mergeCell ref="DK157:DW157"/>
    <mergeCell ref="EX156:FJ156"/>
    <mergeCell ref="BU156:CG156"/>
    <mergeCell ref="CH156:CW156"/>
    <mergeCell ref="CX156:DJ156"/>
    <mergeCell ref="DK156:DW156"/>
    <mergeCell ref="A157:AJ157"/>
    <mergeCell ref="AK157:AP157"/>
    <mergeCell ref="AQ157:BB157"/>
    <mergeCell ref="BC157:BT157"/>
    <mergeCell ref="DX157:EJ157"/>
    <mergeCell ref="A156:AJ156"/>
    <mergeCell ref="AK156:AP156"/>
    <mergeCell ref="AQ156:BB156"/>
    <mergeCell ref="BC156:BT156"/>
    <mergeCell ref="DX156:EJ156"/>
    <mergeCell ref="EK156:EW156"/>
    <mergeCell ref="EK155:EW155"/>
    <mergeCell ref="EX155:FJ155"/>
    <mergeCell ref="BU155:CG155"/>
    <mergeCell ref="CH155:CW155"/>
    <mergeCell ref="CX155:DJ155"/>
    <mergeCell ref="DK155:DW155"/>
    <mergeCell ref="EX154:FJ154"/>
    <mergeCell ref="BU154:CG154"/>
    <mergeCell ref="CH154:CW154"/>
    <mergeCell ref="CX154:DJ154"/>
    <mergeCell ref="DK154:DW154"/>
    <mergeCell ref="A155:AJ155"/>
    <mergeCell ref="AK155:AP155"/>
    <mergeCell ref="AQ155:BB155"/>
    <mergeCell ref="BC155:BT155"/>
    <mergeCell ref="DX155:EJ155"/>
    <mergeCell ref="A154:AJ154"/>
    <mergeCell ref="AK154:AP154"/>
    <mergeCell ref="AQ154:BB154"/>
    <mergeCell ref="BC154:BT154"/>
    <mergeCell ref="DX154:EJ154"/>
    <mergeCell ref="EK154:EW154"/>
    <mergeCell ref="EK153:EW153"/>
    <mergeCell ref="EX153:FJ153"/>
    <mergeCell ref="BU153:CG153"/>
    <mergeCell ref="CH153:CW153"/>
    <mergeCell ref="CX153:DJ153"/>
    <mergeCell ref="DK153:DW153"/>
    <mergeCell ref="EX152:FJ152"/>
    <mergeCell ref="BU152:CG152"/>
    <mergeCell ref="CH152:CW152"/>
    <mergeCell ref="CX152:DJ152"/>
    <mergeCell ref="DK152:DW152"/>
    <mergeCell ref="A153:AJ153"/>
    <mergeCell ref="AK153:AP153"/>
    <mergeCell ref="AQ153:BB153"/>
    <mergeCell ref="BC153:BT153"/>
    <mergeCell ref="DX153:EJ153"/>
    <mergeCell ref="A152:AJ152"/>
    <mergeCell ref="AK152:AP152"/>
    <mergeCell ref="AQ152:BB152"/>
    <mergeCell ref="BC152:BT152"/>
    <mergeCell ref="DX152:EJ152"/>
    <mergeCell ref="EK152:EW152"/>
    <mergeCell ref="EK151:EW151"/>
    <mergeCell ref="EX151:FJ151"/>
    <mergeCell ref="BU151:CG151"/>
    <mergeCell ref="CH151:CW151"/>
    <mergeCell ref="CX151:DJ151"/>
    <mergeCell ref="DK151:DW151"/>
    <mergeCell ref="EX150:FJ150"/>
    <mergeCell ref="BU150:CG150"/>
    <mergeCell ref="CH150:CW150"/>
    <mergeCell ref="CX150:DJ150"/>
    <mergeCell ref="DK150:DW150"/>
    <mergeCell ref="A151:AJ151"/>
    <mergeCell ref="AK151:AP151"/>
    <mergeCell ref="AQ151:BB151"/>
    <mergeCell ref="BC151:BT151"/>
    <mergeCell ref="DX151:EJ151"/>
    <mergeCell ref="A150:AJ150"/>
    <mergeCell ref="AK150:AP150"/>
    <mergeCell ref="AQ150:BB150"/>
    <mergeCell ref="BC150:BT150"/>
    <mergeCell ref="DX150:EJ150"/>
    <mergeCell ref="EK150:EW150"/>
    <mergeCell ref="EK149:EW149"/>
    <mergeCell ref="EX149:FJ149"/>
    <mergeCell ref="BU149:CG149"/>
    <mergeCell ref="CH149:CW149"/>
    <mergeCell ref="CX149:DJ149"/>
    <mergeCell ref="DK149:DW149"/>
    <mergeCell ref="EX148:FJ148"/>
    <mergeCell ref="BU148:CG148"/>
    <mergeCell ref="CH148:CW148"/>
    <mergeCell ref="CX148:DJ148"/>
    <mergeCell ref="DK148:DW148"/>
    <mergeCell ref="A149:AJ149"/>
    <mergeCell ref="AK149:AP149"/>
    <mergeCell ref="AQ149:BB149"/>
    <mergeCell ref="BC149:BT149"/>
    <mergeCell ref="DX149:EJ149"/>
    <mergeCell ref="A148:AJ148"/>
    <mergeCell ref="AK148:AP148"/>
    <mergeCell ref="AQ148:BB148"/>
    <mergeCell ref="BC148:BT148"/>
    <mergeCell ref="DX148:EJ148"/>
    <mergeCell ref="EK148:EW148"/>
    <mergeCell ref="EK147:EW147"/>
    <mergeCell ref="EX147:FJ147"/>
    <mergeCell ref="BU147:CG147"/>
    <mergeCell ref="CH147:CW147"/>
    <mergeCell ref="CX147:DJ147"/>
    <mergeCell ref="DK147:DW147"/>
    <mergeCell ref="EX146:FJ146"/>
    <mergeCell ref="BU146:CG146"/>
    <mergeCell ref="CH146:CW146"/>
    <mergeCell ref="CX146:DJ146"/>
    <mergeCell ref="DK146:DW146"/>
    <mergeCell ref="A147:AJ147"/>
    <mergeCell ref="AK147:AP147"/>
    <mergeCell ref="AQ147:BB147"/>
    <mergeCell ref="BC147:BT147"/>
    <mergeCell ref="DX147:EJ147"/>
    <mergeCell ref="A146:AJ146"/>
    <mergeCell ref="AK146:AP146"/>
    <mergeCell ref="AQ146:BB146"/>
    <mergeCell ref="BC146:BT146"/>
    <mergeCell ref="DX146:EJ146"/>
    <mergeCell ref="EK146:EW146"/>
    <mergeCell ref="EK145:EW145"/>
    <mergeCell ref="EX145:FJ145"/>
    <mergeCell ref="BU145:CG145"/>
    <mergeCell ref="CH145:CW145"/>
    <mergeCell ref="CX145:DJ145"/>
    <mergeCell ref="DK145:DW145"/>
    <mergeCell ref="EX144:FJ144"/>
    <mergeCell ref="BU144:CG144"/>
    <mergeCell ref="CH144:CW144"/>
    <mergeCell ref="CX144:DJ144"/>
    <mergeCell ref="DK144:DW144"/>
    <mergeCell ref="A145:AJ145"/>
    <mergeCell ref="AK145:AP145"/>
    <mergeCell ref="AQ145:BB145"/>
    <mergeCell ref="BC145:BT145"/>
    <mergeCell ref="DX145:EJ145"/>
    <mergeCell ref="A144:AJ144"/>
    <mergeCell ref="AK144:AP144"/>
    <mergeCell ref="AQ144:BB144"/>
    <mergeCell ref="BC144:BT144"/>
    <mergeCell ref="DX144:EJ144"/>
    <mergeCell ref="EK144:EW144"/>
    <mergeCell ref="EK143:EW143"/>
    <mergeCell ref="EX143:FJ143"/>
    <mergeCell ref="BU143:CG143"/>
    <mergeCell ref="CH143:CW143"/>
    <mergeCell ref="CX143:DJ143"/>
    <mergeCell ref="DK143:DW143"/>
    <mergeCell ref="EX142:FJ142"/>
    <mergeCell ref="BU142:CG142"/>
    <mergeCell ref="CH142:CW142"/>
    <mergeCell ref="CX142:DJ142"/>
    <mergeCell ref="DK142:DW142"/>
    <mergeCell ref="A143:AJ143"/>
    <mergeCell ref="AK143:AP143"/>
    <mergeCell ref="AQ143:BB143"/>
    <mergeCell ref="BC143:BT143"/>
    <mergeCell ref="DX143:EJ143"/>
    <mergeCell ref="A142:AJ142"/>
    <mergeCell ref="AK142:AP142"/>
    <mergeCell ref="AQ142:BB142"/>
    <mergeCell ref="BC142:BT142"/>
    <mergeCell ref="DX142:EJ142"/>
    <mergeCell ref="EK142:EW142"/>
    <mergeCell ref="EK141:EW141"/>
    <mergeCell ref="EX141:FJ141"/>
    <mergeCell ref="BU141:CG141"/>
    <mergeCell ref="CH141:CW141"/>
    <mergeCell ref="CX141:DJ141"/>
    <mergeCell ref="DK141:DW141"/>
    <mergeCell ref="EX140:FJ140"/>
    <mergeCell ref="BU140:CG140"/>
    <mergeCell ref="CH140:CW140"/>
    <mergeCell ref="CX140:DJ140"/>
    <mergeCell ref="DK140:DW140"/>
    <mergeCell ref="A141:AJ141"/>
    <mergeCell ref="AK141:AP141"/>
    <mergeCell ref="AQ141:BB141"/>
    <mergeCell ref="BC141:BT141"/>
    <mergeCell ref="DX141:EJ141"/>
    <mergeCell ref="A140:AJ140"/>
    <mergeCell ref="AK140:AP140"/>
    <mergeCell ref="AQ140:BB140"/>
    <mergeCell ref="BC140:BT140"/>
    <mergeCell ref="DX140:EJ140"/>
    <mergeCell ref="EK140:EW140"/>
    <mergeCell ref="EK139:EW139"/>
    <mergeCell ref="EX139:FJ139"/>
    <mergeCell ref="BU139:CG139"/>
    <mergeCell ref="CH139:CW139"/>
    <mergeCell ref="CX139:DJ139"/>
    <mergeCell ref="DK139:DW139"/>
    <mergeCell ref="EX138:FJ138"/>
    <mergeCell ref="BU138:CG138"/>
    <mergeCell ref="CH138:CW138"/>
    <mergeCell ref="CX138:DJ138"/>
    <mergeCell ref="DK138:DW138"/>
    <mergeCell ref="A139:AJ139"/>
    <mergeCell ref="AK139:AP139"/>
    <mergeCell ref="AQ139:BB139"/>
    <mergeCell ref="BC139:BT139"/>
    <mergeCell ref="DX139:EJ139"/>
    <mergeCell ref="A138:AJ138"/>
    <mergeCell ref="AK138:AP138"/>
    <mergeCell ref="AQ138:BB138"/>
    <mergeCell ref="BC138:BT138"/>
    <mergeCell ref="DX138:EJ138"/>
    <mergeCell ref="EK138:EW138"/>
    <mergeCell ref="EK137:EW137"/>
    <mergeCell ref="EX137:FJ137"/>
    <mergeCell ref="BU137:CG137"/>
    <mergeCell ref="CH137:CW137"/>
    <mergeCell ref="CX137:DJ137"/>
    <mergeCell ref="DK137:DW137"/>
    <mergeCell ref="EX136:FJ136"/>
    <mergeCell ref="BU136:CG136"/>
    <mergeCell ref="CH136:CW136"/>
    <mergeCell ref="CX136:DJ136"/>
    <mergeCell ref="DK136:DW136"/>
    <mergeCell ref="A137:AJ137"/>
    <mergeCell ref="AK137:AP137"/>
    <mergeCell ref="AQ137:BB137"/>
    <mergeCell ref="BC137:BT137"/>
    <mergeCell ref="DX137:EJ137"/>
    <mergeCell ref="A136:AJ136"/>
    <mergeCell ref="AK136:AP136"/>
    <mergeCell ref="AQ136:BB136"/>
    <mergeCell ref="BC136:BT136"/>
    <mergeCell ref="DX136:EJ136"/>
    <mergeCell ref="EK136:EW136"/>
    <mergeCell ref="EK135:EW135"/>
    <mergeCell ref="EX135:FJ135"/>
    <mergeCell ref="BU135:CG135"/>
    <mergeCell ref="CH135:CW135"/>
    <mergeCell ref="CX135:DJ135"/>
    <mergeCell ref="DK135:DW135"/>
    <mergeCell ref="EX134:FJ134"/>
    <mergeCell ref="BU134:CG134"/>
    <mergeCell ref="CH134:CW134"/>
    <mergeCell ref="CX134:DJ134"/>
    <mergeCell ref="DK134:DW134"/>
    <mergeCell ref="A135:AJ135"/>
    <mergeCell ref="AK135:AP135"/>
    <mergeCell ref="AQ135:BB135"/>
    <mergeCell ref="BC135:BT135"/>
    <mergeCell ref="DX135:EJ135"/>
    <mergeCell ref="A134:AJ134"/>
    <mergeCell ref="AK134:AP134"/>
    <mergeCell ref="AQ134:BB134"/>
    <mergeCell ref="BC134:BT134"/>
    <mergeCell ref="DX134:EJ134"/>
    <mergeCell ref="EK134:EW134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CX78:DJ78"/>
    <mergeCell ref="A79:AJ79"/>
    <mergeCell ref="AK79:AP79"/>
    <mergeCell ref="AQ79:BB79"/>
    <mergeCell ref="BC79:BT79"/>
    <mergeCell ref="DX79:EJ79"/>
    <mergeCell ref="EK78:EW78"/>
    <mergeCell ref="EX78:FJ78"/>
    <mergeCell ref="A78:AJ78"/>
    <mergeCell ref="AK78:AP78"/>
    <mergeCell ref="AQ78:BB78"/>
    <mergeCell ref="BC78:BT78"/>
    <mergeCell ref="BU78:CG78"/>
    <mergeCell ref="DK78:DW78"/>
    <mergeCell ref="DX78:EJ78"/>
    <mergeCell ref="CH78:CW78"/>
    <mergeCell ref="CH77:CW77"/>
    <mergeCell ref="CX77:DJ77"/>
    <mergeCell ref="DK77:DW77"/>
    <mergeCell ref="DX77:EJ77"/>
    <mergeCell ref="EK77:EW77"/>
    <mergeCell ref="EX77:FJ77"/>
    <mergeCell ref="CX76:DJ76"/>
    <mergeCell ref="DK76:DW76"/>
    <mergeCell ref="DX76:EJ76"/>
    <mergeCell ref="EK76:EW76"/>
    <mergeCell ref="EX76:FJ76"/>
    <mergeCell ref="A77:AJ77"/>
    <mergeCell ref="AK77:AP77"/>
    <mergeCell ref="AQ77:BB77"/>
    <mergeCell ref="BC77:BT77"/>
    <mergeCell ref="BU77:CG77"/>
    <mergeCell ref="A76:AJ76"/>
    <mergeCell ref="AK76:AP76"/>
    <mergeCell ref="AQ76:BB76"/>
    <mergeCell ref="BC76:BT76"/>
    <mergeCell ref="BU76:CG76"/>
    <mergeCell ref="CH76:CW76"/>
    <mergeCell ref="A73:FJ73"/>
    <mergeCell ref="A74:AJ75"/>
    <mergeCell ref="AK74:AP75"/>
    <mergeCell ref="AQ74:BB75"/>
    <mergeCell ref="BC74:BT75"/>
    <mergeCell ref="EX75:FJ75"/>
    <mergeCell ref="BU74:CG75"/>
    <mergeCell ref="CH74:EJ74"/>
    <mergeCell ref="EK74:FJ74"/>
    <mergeCell ref="CH75:CW75"/>
    <mergeCell ref="CX75:DJ75"/>
    <mergeCell ref="DK75:DW75"/>
    <mergeCell ref="DX75:EJ75"/>
    <mergeCell ref="EK75:EW75"/>
    <mergeCell ref="ET61:FJ61"/>
    <mergeCell ref="CF62:CV62"/>
    <mergeCell ref="CW62:DM62"/>
    <mergeCell ref="DN62:ED62"/>
    <mergeCell ref="EE62:ES62"/>
    <mergeCell ref="A62:AM62"/>
    <mergeCell ref="AN62:AS62"/>
    <mergeCell ref="AT62:BI62"/>
    <mergeCell ref="BJ62:CE62"/>
    <mergeCell ref="ET62:FJ62"/>
    <mergeCell ref="CF61:CV61"/>
    <mergeCell ref="CW61:DM61"/>
    <mergeCell ref="DN61:ED61"/>
    <mergeCell ref="EE61:ES61"/>
    <mergeCell ref="A61:AM61"/>
    <mergeCell ref="AN61:AS61"/>
    <mergeCell ref="AT61:BI61"/>
    <mergeCell ref="BJ61:CE61"/>
    <mergeCell ref="ET59:FJ59"/>
    <mergeCell ref="CF60:CV60"/>
    <mergeCell ref="CW60:DM60"/>
    <mergeCell ref="DN60:ED60"/>
    <mergeCell ref="EE60:ES60"/>
    <mergeCell ref="A60:AM60"/>
    <mergeCell ref="AN60:AS60"/>
    <mergeCell ref="AT60:BI60"/>
    <mergeCell ref="BJ60:CE60"/>
    <mergeCell ref="ET60:FJ60"/>
    <mergeCell ref="CF59:CV59"/>
    <mergeCell ref="CW59:DM59"/>
    <mergeCell ref="DN59:ED59"/>
    <mergeCell ref="EE59:ES59"/>
    <mergeCell ref="A59:AM59"/>
    <mergeCell ref="AN59:AS59"/>
    <mergeCell ref="AT59:BI59"/>
    <mergeCell ref="BJ59:CE59"/>
    <mergeCell ref="ET57:FJ57"/>
    <mergeCell ref="CF58:CV58"/>
    <mergeCell ref="CW58:DM58"/>
    <mergeCell ref="DN58:ED58"/>
    <mergeCell ref="EE58:ES58"/>
    <mergeCell ref="A58:AM58"/>
    <mergeCell ref="AN58:AS58"/>
    <mergeCell ref="AT58:BI58"/>
    <mergeCell ref="BJ58:CE58"/>
    <mergeCell ref="ET58:FJ58"/>
    <mergeCell ref="CF57:CV57"/>
    <mergeCell ref="CW57:DM57"/>
    <mergeCell ref="DN57:ED57"/>
    <mergeCell ref="EE57:ES57"/>
    <mergeCell ref="A57:AM57"/>
    <mergeCell ref="AN57:AS57"/>
    <mergeCell ref="AT57:BI57"/>
    <mergeCell ref="BJ57:CE57"/>
    <mergeCell ref="ET55:FJ55"/>
    <mergeCell ref="CF56:CV56"/>
    <mergeCell ref="CW56:DM56"/>
    <mergeCell ref="DN56:ED56"/>
    <mergeCell ref="EE56:ES56"/>
    <mergeCell ref="A56:AM56"/>
    <mergeCell ref="AN56:AS56"/>
    <mergeCell ref="AT56:BI56"/>
    <mergeCell ref="BJ56:CE56"/>
    <mergeCell ref="ET56:FJ56"/>
    <mergeCell ref="CF55:CV55"/>
    <mergeCell ref="CW55:DM55"/>
    <mergeCell ref="DN55:ED55"/>
    <mergeCell ref="EE55:ES55"/>
    <mergeCell ref="A55:AM55"/>
    <mergeCell ref="AN55:AS55"/>
    <mergeCell ref="AT55:BI55"/>
    <mergeCell ref="BJ55:CE55"/>
    <mergeCell ref="ET53:FJ53"/>
    <mergeCell ref="CF54:CV54"/>
    <mergeCell ref="CW54:DM54"/>
    <mergeCell ref="DN54:ED54"/>
    <mergeCell ref="EE54:ES54"/>
    <mergeCell ref="A54:AM54"/>
    <mergeCell ref="AN54:AS54"/>
    <mergeCell ref="AT54:BI54"/>
    <mergeCell ref="BJ54:CE54"/>
    <mergeCell ref="ET54:FJ54"/>
    <mergeCell ref="CF53:CV53"/>
    <mergeCell ref="CW53:DM53"/>
    <mergeCell ref="DN53:ED53"/>
    <mergeCell ref="EE53:ES53"/>
    <mergeCell ref="A53:AM53"/>
    <mergeCell ref="AN53:AS53"/>
    <mergeCell ref="AT53:BI53"/>
    <mergeCell ref="BJ53:CE53"/>
    <mergeCell ref="ET51:FJ51"/>
    <mergeCell ref="CF52:CV52"/>
    <mergeCell ref="CW52:DM52"/>
    <mergeCell ref="DN52:ED52"/>
    <mergeCell ref="EE52:ES52"/>
    <mergeCell ref="A52:AM52"/>
    <mergeCell ref="AN52:AS52"/>
    <mergeCell ref="AT52:BI52"/>
    <mergeCell ref="BJ52:CE52"/>
    <mergeCell ref="ET52:FJ52"/>
    <mergeCell ref="CF51:CV51"/>
    <mergeCell ref="CW51:DM51"/>
    <mergeCell ref="DN51:ED51"/>
    <mergeCell ref="EE51:ES51"/>
    <mergeCell ref="A51:AM51"/>
    <mergeCell ref="AN51:AS51"/>
    <mergeCell ref="AT51:BI51"/>
    <mergeCell ref="BJ51:CE51"/>
    <mergeCell ref="ET49:FJ49"/>
    <mergeCell ref="CF50:CV50"/>
    <mergeCell ref="CW50:DM50"/>
    <mergeCell ref="DN50:ED50"/>
    <mergeCell ref="EE50:ES50"/>
    <mergeCell ref="A50:AM50"/>
    <mergeCell ref="AN50:AS50"/>
    <mergeCell ref="AT50:BI50"/>
    <mergeCell ref="BJ50:CE50"/>
    <mergeCell ref="ET50:FJ50"/>
    <mergeCell ref="CF49:CV49"/>
    <mergeCell ref="CW49:DM49"/>
    <mergeCell ref="DN49:ED49"/>
    <mergeCell ref="EE49:ES49"/>
    <mergeCell ref="A49:AM49"/>
    <mergeCell ref="AN49:AS49"/>
    <mergeCell ref="AT49:BI49"/>
    <mergeCell ref="BJ49:CE49"/>
    <mergeCell ref="ET47:FJ47"/>
    <mergeCell ref="CF48:CV48"/>
    <mergeCell ref="CW48:DM48"/>
    <mergeCell ref="DN48:ED48"/>
    <mergeCell ref="EE48:ES48"/>
    <mergeCell ref="A48:AM48"/>
    <mergeCell ref="AN48:AS48"/>
    <mergeCell ref="AT48:BI48"/>
    <mergeCell ref="BJ48:CE48"/>
    <mergeCell ref="ET48:FJ48"/>
    <mergeCell ref="CF47:CV47"/>
    <mergeCell ref="CW47:DM47"/>
    <mergeCell ref="DN47:ED47"/>
    <mergeCell ref="EE47:ES47"/>
    <mergeCell ref="A47:AM47"/>
    <mergeCell ref="AN47:AS47"/>
    <mergeCell ref="AT47:BI47"/>
    <mergeCell ref="BJ47:CE47"/>
    <mergeCell ref="ET45:FJ45"/>
    <mergeCell ref="CF46:CV46"/>
    <mergeCell ref="CW46:DM46"/>
    <mergeCell ref="DN46:ED46"/>
    <mergeCell ref="EE46:ES46"/>
    <mergeCell ref="A46:AM46"/>
    <mergeCell ref="AN46:AS46"/>
    <mergeCell ref="AT46:BI46"/>
    <mergeCell ref="BJ46:CE46"/>
    <mergeCell ref="ET46:FJ46"/>
    <mergeCell ref="CF45:CV45"/>
    <mergeCell ref="CW45:DM45"/>
    <mergeCell ref="DN45:ED45"/>
    <mergeCell ref="EE45:ES45"/>
    <mergeCell ref="A45:AM45"/>
    <mergeCell ref="AN45:AS45"/>
    <mergeCell ref="AT45:BI45"/>
    <mergeCell ref="BJ45:CE45"/>
    <mergeCell ref="ET43:FJ43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raifo10</dc:creator>
  <dc:description>POI HSSF rep:2.54.0.75</dc:description>
  <cp:lastModifiedBy>raifo10</cp:lastModifiedBy>
  <dcterms:created xsi:type="dcterms:W3CDTF">2022-02-11T12:42:51Z</dcterms:created>
  <dcterms:modified xsi:type="dcterms:W3CDTF">2022-02-11T12:42:51Z</dcterms:modified>
</cp:coreProperties>
</file>